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\Desktop\CHRISTINO\"/>
    </mc:Choice>
  </mc:AlternateContent>
  <xr:revisionPtr revIDLastSave="0" documentId="13_ncr:1_{051D1780-9CFE-462C-88A0-06400257543C}" xr6:coauthVersionLast="47" xr6:coauthVersionMax="47" xr10:uidLastSave="{00000000-0000-0000-0000-000000000000}"/>
  <bookViews>
    <workbookView xWindow="-120" yWindow="-120" windowWidth="20730" windowHeight="11310" activeTab="2" xr2:uid="{CC1C1C0B-E8A9-4BD8-9F40-782B0F9BE7D4}"/>
  </bookViews>
  <sheets>
    <sheet name="Planilha1" sheetId="1" r:id="rId1"/>
    <sheet name="Planilha2" sheetId="2" r:id="rId2"/>
    <sheet name="Divião por Regioes" sheetId="3" r:id="rId3"/>
  </sheets>
  <definedNames>
    <definedName name="_xlnm._FilterDatabase" localSheetId="0" hidden="1">Planilha1!$A$1:$A$94</definedName>
    <definedName name="_xlnm._FilterDatabase" localSheetId="1" hidden="1">Planilha2!$A$1:$A$95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3" l="1"/>
  <c r="M42" i="3"/>
  <c r="C36" i="3" s="1"/>
  <c r="N17" i="3"/>
  <c r="M17" i="3"/>
  <c r="I26" i="3"/>
  <c r="H26" i="3"/>
  <c r="I15" i="3"/>
  <c r="H15" i="3"/>
  <c r="D33" i="3"/>
  <c r="C33" i="3"/>
  <c r="D12" i="3"/>
  <c r="C12" i="3"/>
  <c r="G94" i="1"/>
  <c r="E94" i="1"/>
</calcChain>
</file>

<file path=xl/sharedStrings.xml><?xml version="1.0" encoding="utf-8"?>
<sst xmlns="http://schemas.openxmlformats.org/spreadsheetml/2006/main" count="566" uniqueCount="199">
  <si>
    <r>
      <rPr>
        <sz val="10.5"/>
        <rFont val="Calibri"/>
        <family val="2"/>
      </rPr>
      <t>ANGRA DOS REIS</t>
    </r>
  </si>
  <si>
    <r>
      <rPr>
        <sz val="10.5"/>
        <rFont val="Calibri"/>
        <family val="2"/>
      </rPr>
      <t>APERIBE</t>
    </r>
  </si>
  <si>
    <r>
      <rPr>
        <sz val="10.5"/>
        <rFont val="Calibri"/>
        <family val="2"/>
      </rPr>
      <t>ARARUAMA</t>
    </r>
  </si>
  <si>
    <r>
      <rPr>
        <sz val="10.5"/>
        <rFont val="Calibri"/>
        <family val="2"/>
      </rPr>
      <t>AREAL</t>
    </r>
  </si>
  <si>
    <r>
      <rPr>
        <sz val="10.5"/>
        <rFont val="Calibri"/>
        <family val="2"/>
      </rPr>
      <t>ARMACAO DOS BUZIOS</t>
    </r>
  </si>
  <si>
    <r>
      <rPr>
        <sz val="10.5"/>
        <rFont val="Calibri"/>
        <family val="2"/>
      </rPr>
      <t>ARRAIAL DO CABO</t>
    </r>
  </si>
  <si>
    <r>
      <rPr>
        <sz val="10.5"/>
        <rFont val="Calibri"/>
        <family val="2"/>
      </rPr>
      <t>BARRA DO PIRAI</t>
    </r>
  </si>
  <si>
    <r>
      <rPr>
        <sz val="10.5"/>
        <rFont val="Calibri"/>
        <family val="2"/>
      </rPr>
      <t>BARRA MANSA</t>
    </r>
  </si>
  <si>
    <r>
      <rPr>
        <sz val="10.5"/>
        <rFont val="Calibri"/>
        <family val="2"/>
      </rPr>
      <t>BELFORD ROXO</t>
    </r>
  </si>
  <si>
    <r>
      <rPr>
        <sz val="10.5"/>
        <rFont val="Calibri"/>
        <family val="2"/>
      </rPr>
      <t>BOM JARDIM</t>
    </r>
  </si>
  <si>
    <r>
      <rPr>
        <sz val="10.5"/>
        <rFont val="Calibri"/>
        <family val="2"/>
      </rPr>
      <t>BOM JESUS DO ITABAPOANA</t>
    </r>
  </si>
  <si>
    <r>
      <rPr>
        <sz val="10.5"/>
        <rFont val="Calibri"/>
        <family val="2"/>
      </rPr>
      <t>CABO FRIO</t>
    </r>
  </si>
  <si>
    <r>
      <rPr>
        <sz val="10.5"/>
        <rFont val="Calibri"/>
        <family val="2"/>
      </rPr>
      <t>CACHOEIRAS DE MACACU</t>
    </r>
  </si>
  <si>
    <r>
      <rPr>
        <sz val="10.5"/>
        <rFont val="Calibri"/>
        <family val="2"/>
      </rPr>
      <t>CAMBUCI</t>
    </r>
  </si>
  <si>
    <r>
      <rPr>
        <sz val="10.5"/>
        <rFont val="Calibri"/>
        <family val="2"/>
      </rPr>
      <t>CARAPEBUS</t>
    </r>
  </si>
  <si>
    <r>
      <rPr>
        <sz val="10.5"/>
        <rFont val="Calibri"/>
        <family val="2"/>
      </rPr>
      <t>COMENDADOR LEVY GASPARIAN</t>
    </r>
  </si>
  <si>
    <r>
      <rPr>
        <sz val="10.5"/>
        <rFont val="Calibri"/>
        <family val="2"/>
      </rPr>
      <t>CAMPOS DOS GOYTACAZES</t>
    </r>
  </si>
  <si>
    <r>
      <rPr>
        <sz val="10.5"/>
        <rFont val="Calibri"/>
        <family val="2"/>
      </rPr>
      <t>CANTAGALO</t>
    </r>
  </si>
  <si>
    <r>
      <rPr>
        <sz val="10.5"/>
        <rFont val="Calibri"/>
        <family val="2"/>
      </rPr>
      <t>CARDOSO MOREIRA</t>
    </r>
  </si>
  <si>
    <r>
      <rPr>
        <sz val="10.5"/>
        <rFont val="Calibri"/>
        <family val="2"/>
      </rPr>
      <t>CARMO</t>
    </r>
  </si>
  <si>
    <r>
      <rPr>
        <sz val="10.5"/>
        <rFont val="Calibri"/>
        <family val="2"/>
      </rPr>
      <t>CASIMIRO DE ABREU</t>
    </r>
  </si>
  <si>
    <r>
      <rPr>
        <sz val="10.5"/>
        <rFont val="Calibri"/>
        <family val="2"/>
      </rPr>
      <t>CONCEICAO DE MACABU</t>
    </r>
  </si>
  <si>
    <r>
      <rPr>
        <sz val="10.5"/>
        <rFont val="Calibri"/>
        <family val="2"/>
      </rPr>
      <t>CORDEIRO</t>
    </r>
  </si>
  <si>
    <r>
      <rPr>
        <sz val="10.5"/>
        <rFont val="Calibri"/>
        <family val="2"/>
      </rPr>
      <t>DUAS BARRAS</t>
    </r>
  </si>
  <si>
    <r>
      <rPr>
        <sz val="10.5"/>
        <rFont val="Calibri"/>
        <family val="2"/>
      </rPr>
      <t>DUQUE DE CAXIAS</t>
    </r>
  </si>
  <si>
    <r>
      <rPr>
        <sz val="10.5"/>
        <rFont val="Calibri"/>
        <family val="2"/>
      </rPr>
      <t>ENGENHEIRO PAULO DE FRONTIN</t>
    </r>
  </si>
  <si>
    <r>
      <rPr>
        <sz val="10.5"/>
        <rFont val="Calibri"/>
        <family val="2"/>
      </rPr>
      <t>GUAPIMIRIM</t>
    </r>
  </si>
  <si>
    <r>
      <rPr>
        <sz val="10.5"/>
        <rFont val="Calibri"/>
        <family val="2"/>
      </rPr>
      <t>IGUABA GRANDE</t>
    </r>
  </si>
  <si>
    <r>
      <rPr>
        <sz val="10.5"/>
        <rFont val="Calibri"/>
        <family val="2"/>
      </rPr>
      <t>ITABORAI</t>
    </r>
  </si>
  <si>
    <r>
      <rPr>
        <sz val="10.5"/>
        <rFont val="Calibri"/>
        <family val="2"/>
      </rPr>
      <t>ITAGUAI</t>
    </r>
  </si>
  <si>
    <r>
      <rPr>
        <sz val="10.5"/>
        <rFont val="Calibri"/>
        <family val="2"/>
      </rPr>
      <t>ITALVA</t>
    </r>
  </si>
  <si>
    <r>
      <rPr>
        <sz val="10.5"/>
        <rFont val="Calibri"/>
        <family val="2"/>
      </rPr>
      <t>ITAOCARA</t>
    </r>
  </si>
  <si>
    <r>
      <rPr>
        <sz val="10.5"/>
        <rFont val="Calibri"/>
        <family val="2"/>
      </rPr>
      <t>ITAPERUNA</t>
    </r>
  </si>
  <si>
    <r>
      <rPr>
        <sz val="10.5"/>
        <rFont val="Calibri"/>
        <family val="2"/>
      </rPr>
      <t>ITATIAIA</t>
    </r>
  </si>
  <si>
    <r>
      <rPr>
        <sz val="10.5"/>
        <rFont val="Calibri"/>
        <family val="2"/>
      </rPr>
      <t>JAPERI</t>
    </r>
  </si>
  <si>
    <r>
      <rPr>
        <sz val="10.5"/>
        <rFont val="Calibri"/>
        <family val="2"/>
      </rPr>
      <t>LAJE DO MURIAE</t>
    </r>
  </si>
  <si>
    <r>
      <rPr>
        <sz val="10.5"/>
        <rFont val="Calibri"/>
        <family val="2"/>
      </rPr>
      <t>MACAE</t>
    </r>
  </si>
  <si>
    <r>
      <rPr>
        <sz val="10.5"/>
        <rFont val="Calibri"/>
        <family val="2"/>
      </rPr>
      <t>MACUCO</t>
    </r>
  </si>
  <si>
    <r>
      <rPr>
        <sz val="10.5"/>
        <rFont val="Calibri"/>
        <family val="2"/>
      </rPr>
      <t>MAGE</t>
    </r>
  </si>
  <si>
    <r>
      <rPr>
        <sz val="10.5"/>
        <rFont val="Calibri"/>
        <family val="2"/>
      </rPr>
      <t>MANGARATIBA</t>
    </r>
  </si>
  <si>
    <r>
      <rPr>
        <sz val="10.5"/>
        <rFont val="Calibri"/>
        <family val="2"/>
      </rPr>
      <t>MARICA</t>
    </r>
  </si>
  <si>
    <r>
      <rPr>
        <sz val="10.5"/>
        <rFont val="Calibri"/>
        <family val="2"/>
      </rPr>
      <t>MENDES</t>
    </r>
  </si>
  <si>
    <r>
      <rPr>
        <sz val="10.5"/>
        <rFont val="Calibri"/>
        <family val="2"/>
      </rPr>
      <t>MESQUITA</t>
    </r>
  </si>
  <si>
    <r>
      <rPr>
        <sz val="10.5"/>
        <rFont val="Calibri"/>
        <family val="2"/>
      </rPr>
      <t>MIGUEL PEREIRA</t>
    </r>
  </si>
  <si>
    <r>
      <rPr>
        <sz val="10.5"/>
        <rFont val="Calibri"/>
        <family val="2"/>
      </rPr>
      <t>MIRACEMA</t>
    </r>
  </si>
  <si>
    <r>
      <rPr>
        <sz val="10.5"/>
        <rFont val="Calibri"/>
        <family val="2"/>
      </rPr>
      <t>NATIVIDADE</t>
    </r>
  </si>
  <si>
    <r>
      <rPr>
        <sz val="10.5"/>
        <rFont val="Calibri"/>
        <family val="2"/>
      </rPr>
      <t>NILOPOLIS</t>
    </r>
  </si>
  <si>
    <r>
      <rPr>
        <sz val="10.5"/>
        <rFont val="Calibri"/>
        <family val="2"/>
      </rPr>
      <t>NITEROI</t>
    </r>
  </si>
  <si>
    <r>
      <rPr>
        <sz val="10.5"/>
        <rFont val="Calibri"/>
        <family val="2"/>
      </rPr>
      <t>NOVA FRIBURGO</t>
    </r>
  </si>
  <si>
    <r>
      <rPr>
        <sz val="10.5"/>
        <rFont val="Calibri"/>
        <family val="2"/>
      </rPr>
      <t>NOVA IGUACU</t>
    </r>
  </si>
  <si>
    <r>
      <rPr>
        <sz val="10.5"/>
        <rFont val="Calibri"/>
        <family val="2"/>
      </rPr>
      <t>PARACAMBI</t>
    </r>
  </si>
  <si>
    <r>
      <rPr>
        <sz val="10.5"/>
        <rFont val="Calibri"/>
        <family val="2"/>
      </rPr>
      <t>PARAIBA DO SUL</t>
    </r>
  </si>
  <si>
    <r>
      <rPr>
        <sz val="10.5"/>
        <rFont val="Calibri"/>
        <family val="2"/>
      </rPr>
      <t>PARATI</t>
    </r>
  </si>
  <si>
    <r>
      <rPr>
        <sz val="10.5"/>
        <rFont val="Calibri"/>
        <family val="2"/>
      </rPr>
      <t>PATY DO ALFERES</t>
    </r>
  </si>
  <si>
    <r>
      <rPr>
        <sz val="10.5"/>
        <rFont val="Calibri"/>
        <family val="2"/>
      </rPr>
      <t>PETROPOLIS</t>
    </r>
  </si>
  <si>
    <r>
      <rPr>
        <sz val="10.5"/>
        <rFont val="Calibri"/>
        <family val="2"/>
      </rPr>
      <t>PINHEIRAL</t>
    </r>
  </si>
  <si>
    <r>
      <rPr>
        <sz val="10.5"/>
        <rFont val="Calibri"/>
        <family val="2"/>
      </rPr>
      <t>PIRAI</t>
    </r>
  </si>
  <si>
    <r>
      <rPr>
        <sz val="10.5"/>
        <rFont val="Calibri"/>
        <family val="2"/>
      </rPr>
      <t>PORCIUNCULA</t>
    </r>
  </si>
  <si>
    <r>
      <rPr>
        <sz val="10.5"/>
        <rFont val="Calibri"/>
        <family val="2"/>
      </rPr>
      <t>PORTO REAL</t>
    </r>
  </si>
  <si>
    <r>
      <rPr>
        <sz val="10.5"/>
        <rFont val="Calibri"/>
        <family val="2"/>
      </rPr>
      <t>QUATIS</t>
    </r>
  </si>
  <si>
    <r>
      <rPr>
        <sz val="10.5"/>
        <rFont val="Calibri"/>
        <family val="2"/>
      </rPr>
      <t>QUEIMADOS</t>
    </r>
  </si>
  <si>
    <r>
      <rPr>
        <sz val="10.5"/>
        <rFont val="Calibri"/>
        <family val="2"/>
      </rPr>
      <t>QUISSAMA</t>
    </r>
  </si>
  <si>
    <r>
      <rPr>
        <sz val="10.5"/>
        <rFont val="Calibri"/>
        <family val="2"/>
      </rPr>
      <t>RESENDE</t>
    </r>
  </si>
  <si>
    <r>
      <rPr>
        <sz val="10.5"/>
        <rFont val="Calibri"/>
        <family val="2"/>
      </rPr>
      <t>RIO BONITO</t>
    </r>
  </si>
  <si>
    <r>
      <rPr>
        <sz val="10.5"/>
        <rFont val="Calibri"/>
        <family val="2"/>
      </rPr>
      <t>RIO CLARO</t>
    </r>
  </si>
  <si>
    <r>
      <rPr>
        <sz val="10.5"/>
        <rFont val="Calibri"/>
        <family val="2"/>
      </rPr>
      <t>RIO DAS FLORES</t>
    </r>
  </si>
  <si>
    <r>
      <rPr>
        <sz val="10.5"/>
        <rFont val="Calibri"/>
        <family val="2"/>
      </rPr>
      <t>RIO DAS OSTRAS</t>
    </r>
  </si>
  <si>
    <r>
      <rPr>
        <sz val="10.5"/>
        <rFont val="Calibri"/>
        <family val="2"/>
      </rPr>
      <t>RIO DE JANEIRO</t>
    </r>
  </si>
  <si>
    <r>
      <rPr>
        <sz val="10.5"/>
        <rFont val="Calibri"/>
        <family val="2"/>
      </rPr>
      <t>SANTA MARIA MADALENA</t>
    </r>
  </si>
  <si>
    <r>
      <rPr>
        <sz val="10.5"/>
        <rFont val="Calibri"/>
        <family val="2"/>
      </rPr>
      <t>SANTO ANTONIO DE PADUA</t>
    </r>
  </si>
  <si>
    <r>
      <rPr>
        <sz val="10.5"/>
        <rFont val="Calibri"/>
        <family val="2"/>
      </rPr>
      <t>SAO FRANCISCO DE ITABAPOANA</t>
    </r>
  </si>
  <si>
    <r>
      <rPr>
        <sz val="10.5"/>
        <rFont val="Calibri"/>
        <family val="2"/>
      </rPr>
      <t>SAO FIDELIS</t>
    </r>
  </si>
  <si>
    <r>
      <rPr>
        <sz val="10.5"/>
        <rFont val="Calibri"/>
        <family val="2"/>
      </rPr>
      <t>SAO GONCALO</t>
    </r>
  </si>
  <si>
    <r>
      <rPr>
        <sz val="10.5"/>
        <rFont val="Calibri"/>
        <family val="2"/>
      </rPr>
      <t>SAO JOAO DA BARRA</t>
    </r>
  </si>
  <si>
    <r>
      <rPr>
        <sz val="10.5"/>
        <rFont val="Calibri"/>
        <family val="2"/>
      </rPr>
      <t>SAO JOAO DE MERITI</t>
    </r>
  </si>
  <si>
    <r>
      <rPr>
        <sz val="10.5"/>
        <rFont val="Calibri"/>
        <family val="2"/>
      </rPr>
      <t>SAO JOSE DE UBA</t>
    </r>
  </si>
  <si>
    <r>
      <rPr>
        <sz val="10.5"/>
        <rFont val="Calibri"/>
        <family val="2"/>
      </rPr>
      <t>SAO JOSE DO VALE DO RIO PRETO</t>
    </r>
  </si>
  <si>
    <r>
      <rPr>
        <sz val="10.5"/>
        <rFont val="Calibri"/>
        <family val="2"/>
      </rPr>
      <t>SAO PEDRO DA ALDEIA</t>
    </r>
  </si>
  <si>
    <r>
      <rPr>
        <sz val="10.5"/>
        <rFont val="Calibri"/>
        <family val="2"/>
      </rPr>
      <t>SAO SEBASTIAO DO ALTO</t>
    </r>
  </si>
  <si>
    <r>
      <rPr>
        <sz val="10.5"/>
        <rFont val="Calibri"/>
        <family val="2"/>
      </rPr>
      <t>SAPUCAIA</t>
    </r>
  </si>
  <si>
    <r>
      <rPr>
        <sz val="10.5"/>
        <rFont val="Calibri"/>
        <family val="2"/>
      </rPr>
      <t>SAQUAREMA</t>
    </r>
  </si>
  <si>
    <r>
      <rPr>
        <sz val="10.5"/>
        <rFont val="Calibri"/>
        <family val="2"/>
      </rPr>
      <t>SEROPEDICA</t>
    </r>
  </si>
  <si>
    <r>
      <rPr>
        <sz val="10.5"/>
        <rFont val="Calibri"/>
        <family val="2"/>
      </rPr>
      <t>SILVA JARDIM</t>
    </r>
  </si>
  <si>
    <r>
      <rPr>
        <sz val="10.5"/>
        <rFont val="Calibri"/>
        <family val="2"/>
      </rPr>
      <t>SUMIDOURO</t>
    </r>
  </si>
  <si>
    <r>
      <rPr>
        <sz val="10.5"/>
        <rFont val="Calibri"/>
        <family val="2"/>
      </rPr>
      <t>TANGUA</t>
    </r>
  </si>
  <si>
    <r>
      <rPr>
        <sz val="10.5"/>
        <rFont val="Calibri"/>
        <family val="2"/>
      </rPr>
      <t>TERESOPOLIS</t>
    </r>
  </si>
  <si>
    <r>
      <rPr>
        <sz val="10.5"/>
        <rFont val="Calibri"/>
        <family val="2"/>
      </rPr>
      <t>TRAJANO DE MORAIS</t>
    </r>
  </si>
  <si>
    <r>
      <rPr>
        <sz val="10.5"/>
        <rFont val="Calibri"/>
        <family val="2"/>
      </rPr>
      <t>TRES RIOS</t>
    </r>
  </si>
  <si>
    <r>
      <rPr>
        <sz val="10.5"/>
        <rFont val="Calibri"/>
        <family val="2"/>
      </rPr>
      <t>VALENCA</t>
    </r>
  </si>
  <si>
    <r>
      <rPr>
        <sz val="10.5"/>
        <rFont val="Calibri"/>
        <family val="2"/>
      </rPr>
      <t>VARRE­SAI</t>
    </r>
  </si>
  <si>
    <r>
      <rPr>
        <sz val="10.5"/>
        <rFont val="Calibri"/>
        <family val="2"/>
      </rPr>
      <t>VASSOURAS</t>
    </r>
  </si>
  <si>
    <r>
      <rPr>
        <sz val="10.5"/>
        <rFont val="Calibri"/>
        <family val="2"/>
      </rPr>
      <t>VOLTA REDONDA</t>
    </r>
  </si>
  <si>
    <r>
      <rPr>
        <b/>
        <sz val="10.5"/>
        <rFont val="Calibri"/>
        <family val="2"/>
      </rPr>
      <t>Município</t>
    </r>
  </si>
  <si>
    <r>
      <rPr>
        <b/>
        <sz val="10.5"/>
        <rFont val="Calibri"/>
        <family val="2"/>
      </rPr>
      <t>Famílias atendidas</t>
    </r>
  </si>
  <si>
    <r>
      <rPr>
        <b/>
        <sz val="10.5"/>
        <rFont val="Calibri"/>
        <family val="2"/>
      </rPr>
      <t xml:space="preserve">Recursos
</t>
    </r>
    <r>
      <rPr>
        <b/>
        <sz val="10.5"/>
        <rFont val="Calibri"/>
        <family val="2"/>
      </rPr>
      <t>transferidos</t>
    </r>
  </si>
  <si>
    <t>Total</t>
  </si>
  <si>
    <t>Região</t>
  </si>
  <si>
    <t>Sul Fluminense</t>
  </si>
  <si>
    <t>Noreste</t>
  </si>
  <si>
    <t>Baixadas Litoraneas</t>
  </si>
  <si>
    <t>Metropolitana</t>
  </si>
  <si>
    <t>Serrana</t>
  </si>
  <si>
    <t>Norte Fluminense</t>
  </si>
  <si>
    <t>Noroeste</t>
  </si>
  <si>
    <t>Município</t>
  </si>
  <si>
    <t>Famílias atendidas</t>
  </si>
  <si>
    <t>Recursos
transferidos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</si>
  <si>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</si>
  <si>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</si>
  <si>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</si>
  <si>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</si>
  <si>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</si>
  <si>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</si>
  <si>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</si>
  <si>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</si>
  <si>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</si>
  <si>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JARDIM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</si>
  <si>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</si>
  <si>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</si>
  <si>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</si>
  <si>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</si>
  <si>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</si>
  <si>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</si>
  <si>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</si>
  <si>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CANTAGALO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</si>
  <si>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</si>
  <si>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</si>
  <si>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</si>
  <si>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</si>
  <si>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</si>
  <si>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</si>
  <si>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</si>
  <si>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</si>
  <si>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</si>
  <si>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</si>
  <si>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</si>
  <si>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</si>
  <si>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</si>
  <si>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</si>
  <si>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</si>
  <si>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</si>
  <si>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</si>
  <si>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</si>
  <si>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</si>
  <si>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</si>
  <si>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</si>
  <si>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</si>
  <si>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</si>
  <si>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</si>
  <si>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MESQUITA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</si>
  <si>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</si>
  <si>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</si>
  <si>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</si>
  <si>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</si>
  <si>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</si>
  <si>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</si>
  <si>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</si>
  <si>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</si>
  <si>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</si>
  <si>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</si>
  <si>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</si>
  <si>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</si>
  <si>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</si>
  <si>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</si>
  <si>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</si>
  <si>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</si>
  <si>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</si>
  <si>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</si>
  <si>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</si>
  <si>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</si>
  <si>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</si>
  <si>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</si>
  <si>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</si>
  <si>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</si>
  <si>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</si>
  <si>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</si>
  <si>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</si>
  <si>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</si>
  <si>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</si>
  <si>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</si>
  <si>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</si>
  <si>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</si>
  <si>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</si>
  <si>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</si>
  <si>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</si>
  <si>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</si>
  <si>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</si>
  <si>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</si>
  <si>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</si>
  <si>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</si>
  <si>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</si>
  <si>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</si>
  <si>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</si>
  <si>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</si>
  <si>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</si>
  <si>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VALENCA</t>
  </si>
  <si>
    <t>VARRE­SAI</t>
  </si>
  <si>
    <t>VASSOURAS</t>
  </si>
  <si>
    <t>VOLTA REDONDA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</si>
</sst>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name val="Calibri"/>
    </font>
    <font>
      <sz val="10.5"/>
      <name val="Calibri"/>
      <family val="2"/>
    </font>
    <font>
      <sz val="10.5"/>
      <color rgb="FF000000"/>
      <name val="Calibri"/>
      <family val="2"/>
    </font>
    <font>
      <b/>
      <sz val="10.5"/>
      <name val="Calibri"/>
    </font>
    <font>
      <b/>
      <sz val="10.5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3" fontId="0" fillId="0" borderId="0" xfId="0" applyNumberFormat="1"/>
    <xf numFmtId="44" fontId="0" fillId="0" borderId="0" xfId="2" applyFont="1"/>
    <xf numFmtId="164" fontId="0" fillId="0" borderId="0" xfId="0" applyNumberFormat="1"/>
    <xf numFmtId="164" fontId="0" fillId="0" borderId="0" xfId="2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center" vertical="top" shrinkToFit="1"/>
    </xf>
    <xf numFmtId="164" fontId="0" fillId="0" borderId="4" xfId="0" applyNumberFormat="1" applyBorder="1" applyAlignment="1">
      <alignment horizontal="left" vertical="top"/>
    </xf>
    <xf numFmtId="1" fontId="4" fillId="0" borderId="4" xfId="0" applyNumberFormat="1" applyFont="1" applyBorder="1" applyAlignment="1">
      <alignment horizontal="center" vertical="top" shrinkToFit="1"/>
    </xf>
    <xf numFmtId="8" fontId="0" fillId="0" borderId="4" xfId="0" applyNumberForma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4" xfId="0" applyBorder="1"/>
    <xf numFmtId="0" fontId="0" fillId="0" borderId="9" xfId="0" applyBorder="1"/>
    <xf numFmtId="0" fontId="0" fillId="0" borderId="10" xfId="0" applyFill="1" applyBorder="1"/>
    <xf numFmtId="3" fontId="0" fillId="0" borderId="4" xfId="0" applyNumberFormat="1" applyBorder="1"/>
    <xf numFmtId="44" fontId="0" fillId="0" borderId="4" xfId="2" applyFont="1" applyBorder="1"/>
    <xf numFmtId="3" fontId="0" fillId="0" borderId="0" xfId="1" applyNumberFormat="1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A95D-363A-42DC-A825-82404846A544}">
  <dimension ref="A1:G94"/>
  <sheetViews>
    <sheetView workbookViewId="0">
      <selection sqref="A1:G1048576"/>
    </sheetView>
  </sheetViews>
  <sheetFormatPr defaultRowHeight="15" x14ac:dyDescent="0.25"/>
  <cols>
    <col min="1" max="1" width="25.42578125" customWidth="1"/>
    <col min="7" max="7" width="16.85546875" style="5" bestFit="1" customWidth="1"/>
  </cols>
  <sheetData>
    <row r="1" spans="1:7" ht="28.5" x14ac:dyDescent="0.25">
      <c r="A1" s="17" t="s">
        <v>96</v>
      </c>
      <c r="B1" s="8" t="s">
        <v>92</v>
      </c>
      <c r="C1" s="9"/>
      <c r="D1" s="10"/>
      <c r="E1" s="8" t="s">
        <v>93</v>
      </c>
      <c r="F1" s="10"/>
      <c r="G1" s="11" t="s">
        <v>94</v>
      </c>
    </row>
    <row r="2" spans="1:7" s="1" customFormat="1" ht="42.75" x14ac:dyDescent="0.25">
      <c r="A2" s="18" t="s">
        <v>97</v>
      </c>
      <c r="B2" s="12" t="s">
        <v>0</v>
      </c>
      <c r="C2" s="12"/>
      <c r="D2" s="12"/>
      <c r="E2" s="13">
        <v>6738</v>
      </c>
      <c r="F2" s="13"/>
      <c r="G2" s="14">
        <v>350376</v>
      </c>
    </row>
    <row r="3" spans="1:7" s="1" customFormat="1" x14ac:dyDescent="0.25">
      <c r="A3" s="18" t="s">
        <v>98</v>
      </c>
      <c r="B3" s="12" t="s">
        <v>1</v>
      </c>
      <c r="C3" s="12"/>
      <c r="D3" s="12"/>
      <c r="E3" s="15">
        <v>406</v>
      </c>
      <c r="F3" s="15"/>
      <c r="G3" s="14">
        <v>21112</v>
      </c>
    </row>
    <row r="4" spans="1:7" s="1" customFormat="1" ht="42.75" x14ac:dyDescent="0.25">
      <c r="A4" s="18" t="s">
        <v>99</v>
      </c>
      <c r="B4" s="12" t="s">
        <v>2</v>
      </c>
      <c r="C4" s="12"/>
      <c r="D4" s="12"/>
      <c r="E4" s="13">
        <v>5459</v>
      </c>
      <c r="F4" s="13"/>
      <c r="G4" s="14">
        <v>283868</v>
      </c>
    </row>
    <row r="5" spans="1:7" s="1" customFormat="1" x14ac:dyDescent="0.25">
      <c r="A5" s="18" t="s">
        <v>98</v>
      </c>
      <c r="B5" s="12" t="s">
        <v>3</v>
      </c>
      <c r="C5" s="12"/>
      <c r="D5" s="12"/>
      <c r="E5" s="15">
        <v>274</v>
      </c>
      <c r="F5" s="15"/>
      <c r="G5" s="16">
        <v>14248</v>
      </c>
    </row>
    <row r="6" spans="1:7" s="1" customFormat="1" ht="42.75" x14ac:dyDescent="0.25">
      <c r="A6" s="18" t="s">
        <v>99</v>
      </c>
      <c r="B6" s="12" t="s">
        <v>4</v>
      </c>
      <c r="C6" s="12"/>
      <c r="D6" s="12"/>
      <c r="E6" s="15">
        <v>802</v>
      </c>
      <c r="F6" s="15"/>
      <c r="G6" s="16">
        <v>41704</v>
      </c>
    </row>
    <row r="7" spans="1:7" s="1" customFormat="1" ht="42.75" x14ac:dyDescent="0.25">
      <c r="A7" s="18" t="s">
        <v>99</v>
      </c>
      <c r="B7" s="12" t="s">
        <v>5</v>
      </c>
      <c r="C7" s="12"/>
      <c r="D7" s="12"/>
      <c r="E7" s="15">
        <v>272</v>
      </c>
      <c r="F7" s="15"/>
      <c r="G7" s="16">
        <v>14144</v>
      </c>
    </row>
    <row r="8" spans="1:7" s="1" customFormat="1" ht="42.75" x14ac:dyDescent="0.25">
      <c r="A8" s="18" t="s">
        <v>97</v>
      </c>
      <c r="B8" s="12" t="s">
        <v>6</v>
      </c>
      <c r="C8" s="12"/>
      <c r="D8" s="12"/>
      <c r="E8" s="13">
        <v>3458</v>
      </c>
      <c r="F8" s="13"/>
      <c r="G8" s="16">
        <v>179816</v>
      </c>
    </row>
    <row r="9" spans="1:7" s="1" customFormat="1" x14ac:dyDescent="0.25">
      <c r="A9" s="18" t="s">
        <v>97</v>
      </c>
      <c r="B9" s="12" t="s">
        <v>7</v>
      </c>
      <c r="C9" s="12"/>
      <c r="D9" s="12"/>
      <c r="E9" s="13">
        <v>6092</v>
      </c>
      <c r="F9" s="13"/>
      <c r="G9" s="16">
        <v>316784</v>
      </c>
    </row>
    <row r="10" spans="1:7" s="1" customFormat="1" x14ac:dyDescent="0.25">
      <c r="A10" s="18" t="s">
        <v>100</v>
      </c>
      <c r="B10" s="12" t="s">
        <v>8</v>
      </c>
      <c r="C10" s="12"/>
      <c r="D10" s="12"/>
      <c r="E10" s="13">
        <v>24790</v>
      </c>
      <c r="F10" s="13"/>
      <c r="G10" s="16">
        <v>1289080</v>
      </c>
    </row>
    <row r="11" spans="1:7" s="1" customFormat="1" x14ac:dyDescent="0.25">
      <c r="A11" s="18" t="s">
        <v>101</v>
      </c>
      <c r="B11" s="12" t="s">
        <v>9</v>
      </c>
      <c r="C11" s="12"/>
      <c r="D11" s="12"/>
      <c r="E11" s="15">
        <v>569</v>
      </c>
      <c r="F11" s="15"/>
      <c r="G11" s="16">
        <v>29588</v>
      </c>
    </row>
    <row r="12" spans="1:7" s="1" customFormat="1" x14ac:dyDescent="0.25">
      <c r="A12" s="18" t="s">
        <v>98</v>
      </c>
      <c r="B12" s="12" t="s">
        <v>10</v>
      </c>
      <c r="C12" s="12"/>
      <c r="D12" s="12"/>
      <c r="E12" s="15">
        <v>542</v>
      </c>
      <c r="F12" s="15"/>
      <c r="G12" s="16">
        <v>28184</v>
      </c>
    </row>
    <row r="13" spans="1:7" s="1" customFormat="1" x14ac:dyDescent="0.25">
      <c r="A13" s="18" t="s">
        <v>99</v>
      </c>
      <c r="B13" s="12" t="s">
        <v>11</v>
      </c>
      <c r="C13" s="12"/>
      <c r="D13" s="12"/>
      <c r="E13" s="13">
        <v>5489</v>
      </c>
      <c r="F13" s="13"/>
      <c r="G13" s="16">
        <v>285428</v>
      </c>
    </row>
    <row r="14" spans="1:7" s="1" customFormat="1" x14ac:dyDescent="0.25">
      <c r="A14" s="18" t="s">
        <v>101</v>
      </c>
      <c r="B14" s="12" t="s">
        <v>12</v>
      </c>
      <c r="C14" s="12"/>
      <c r="D14" s="12"/>
      <c r="E14" s="13">
        <v>2440</v>
      </c>
      <c r="F14" s="13"/>
      <c r="G14" s="16">
        <v>126880</v>
      </c>
    </row>
    <row r="15" spans="1:7" s="1" customFormat="1" x14ac:dyDescent="0.25">
      <c r="A15" s="18" t="s">
        <v>98</v>
      </c>
      <c r="B15" s="12" t="s">
        <v>13</v>
      </c>
      <c r="C15" s="12"/>
      <c r="D15" s="12"/>
      <c r="E15" s="15">
        <v>926</v>
      </c>
      <c r="F15" s="15"/>
      <c r="G15" s="16">
        <v>48152</v>
      </c>
    </row>
    <row r="16" spans="1:7" s="1" customFormat="1" x14ac:dyDescent="0.25">
      <c r="A16" s="18" t="s">
        <v>102</v>
      </c>
      <c r="B16" s="12" t="s">
        <v>14</v>
      </c>
      <c r="C16" s="12"/>
      <c r="D16" s="12"/>
      <c r="E16" s="15">
        <v>705</v>
      </c>
      <c r="F16" s="15"/>
      <c r="G16" s="16">
        <v>36660</v>
      </c>
    </row>
    <row r="17" spans="1:7" s="1" customFormat="1" x14ac:dyDescent="0.25">
      <c r="A17" s="18" t="s">
        <v>97</v>
      </c>
      <c r="B17" s="12" t="s">
        <v>15</v>
      </c>
      <c r="C17" s="12"/>
      <c r="D17" s="12"/>
      <c r="E17" s="15">
        <v>304</v>
      </c>
      <c r="F17" s="15"/>
      <c r="G17" s="16">
        <v>15808</v>
      </c>
    </row>
    <row r="18" spans="1:7" s="1" customFormat="1" x14ac:dyDescent="0.25">
      <c r="A18" s="18" t="s">
        <v>102</v>
      </c>
      <c r="B18" s="12" t="s">
        <v>16</v>
      </c>
      <c r="C18" s="12"/>
      <c r="D18" s="12"/>
      <c r="E18" s="13">
        <v>30490</v>
      </c>
      <c r="F18" s="13"/>
      <c r="G18" s="16">
        <v>1585480</v>
      </c>
    </row>
    <row r="19" spans="1:7" s="1" customFormat="1" x14ac:dyDescent="0.25">
      <c r="A19" s="18" t="s">
        <v>101</v>
      </c>
      <c r="B19" s="12" t="s">
        <v>17</v>
      </c>
      <c r="C19" s="12"/>
      <c r="D19" s="12"/>
      <c r="E19" s="15">
        <v>518</v>
      </c>
      <c r="F19" s="15"/>
      <c r="G19" s="16">
        <v>26936</v>
      </c>
    </row>
    <row r="20" spans="1:7" s="1" customFormat="1" x14ac:dyDescent="0.25">
      <c r="A20" s="18" t="s">
        <v>102</v>
      </c>
      <c r="B20" s="12" t="s">
        <v>18</v>
      </c>
      <c r="C20" s="12"/>
      <c r="D20" s="12"/>
      <c r="E20" s="15">
        <v>243</v>
      </c>
      <c r="F20" s="15"/>
      <c r="G20" s="16">
        <v>12636</v>
      </c>
    </row>
    <row r="21" spans="1:7" s="1" customFormat="1" x14ac:dyDescent="0.25">
      <c r="A21" s="18" t="s">
        <v>101</v>
      </c>
      <c r="B21" s="12" t="s">
        <v>19</v>
      </c>
      <c r="C21" s="12"/>
      <c r="D21" s="12"/>
      <c r="E21" s="15">
        <v>919</v>
      </c>
      <c r="F21" s="15"/>
      <c r="G21" s="16">
        <v>47788</v>
      </c>
    </row>
    <row r="22" spans="1:7" s="1" customFormat="1" x14ac:dyDescent="0.25">
      <c r="A22" s="7" t="s">
        <v>99</v>
      </c>
      <c r="B22" s="12" t="s">
        <v>20</v>
      </c>
      <c r="C22" s="12"/>
      <c r="D22" s="12"/>
      <c r="E22" s="15">
        <v>900</v>
      </c>
      <c r="F22" s="15"/>
      <c r="G22" s="16">
        <v>46800</v>
      </c>
    </row>
    <row r="23" spans="1:7" s="1" customFormat="1" x14ac:dyDescent="0.25">
      <c r="A23" s="18" t="s">
        <v>102</v>
      </c>
      <c r="B23" s="12" t="s">
        <v>21</v>
      </c>
      <c r="C23" s="12"/>
      <c r="D23" s="12"/>
      <c r="E23" s="15">
        <v>892</v>
      </c>
      <c r="F23" s="15"/>
      <c r="G23" s="16">
        <v>46384</v>
      </c>
    </row>
    <row r="24" spans="1:7" s="1" customFormat="1" x14ac:dyDescent="0.25">
      <c r="A24" s="18" t="s">
        <v>101</v>
      </c>
      <c r="B24" s="12" t="s">
        <v>22</v>
      </c>
      <c r="C24" s="12"/>
      <c r="D24" s="12"/>
      <c r="E24" s="15">
        <v>321</v>
      </c>
      <c r="F24" s="15"/>
      <c r="G24" s="16">
        <v>16692</v>
      </c>
    </row>
    <row r="25" spans="1:7" s="1" customFormat="1" x14ac:dyDescent="0.25">
      <c r="A25" s="18" t="s">
        <v>101</v>
      </c>
      <c r="B25" s="12" t="s">
        <v>23</v>
      </c>
      <c r="C25" s="12"/>
      <c r="D25" s="12"/>
      <c r="E25" s="15">
        <v>220</v>
      </c>
      <c r="F25" s="15"/>
      <c r="G25" s="16">
        <v>11440</v>
      </c>
    </row>
    <row r="26" spans="1:7" s="1" customFormat="1" x14ac:dyDescent="0.25">
      <c r="A26" s="18" t="s">
        <v>100</v>
      </c>
      <c r="B26" s="12" t="s">
        <v>24</v>
      </c>
      <c r="C26" s="12"/>
      <c r="D26" s="12"/>
      <c r="E26" s="13">
        <v>14844</v>
      </c>
      <c r="F26" s="13"/>
      <c r="G26" s="16">
        <v>771888</v>
      </c>
    </row>
    <row r="27" spans="1:7" s="1" customFormat="1" x14ac:dyDescent="0.25">
      <c r="A27" s="18" t="s">
        <v>97</v>
      </c>
      <c r="B27" s="12" t="s">
        <v>25</v>
      </c>
      <c r="C27" s="12"/>
      <c r="D27" s="12"/>
      <c r="E27" s="15">
        <v>769</v>
      </c>
      <c r="F27" s="15"/>
      <c r="G27" s="16">
        <v>39988</v>
      </c>
    </row>
    <row r="28" spans="1:7" s="1" customFormat="1" x14ac:dyDescent="0.25">
      <c r="A28" s="18" t="s">
        <v>100</v>
      </c>
      <c r="B28" s="12" t="s">
        <v>26</v>
      </c>
      <c r="C28" s="12"/>
      <c r="D28" s="12"/>
      <c r="E28" s="13">
        <v>3851</v>
      </c>
      <c r="F28" s="13"/>
      <c r="G28" s="16">
        <v>200252</v>
      </c>
    </row>
    <row r="29" spans="1:7" s="1" customFormat="1" x14ac:dyDescent="0.25">
      <c r="A29" s="18" t="s">
        <v>99</v>
      </c>
      <c r="B29" s="12" t="s">
        <v>27</v>
      </c>
      <c r="C29" s="12"/>
      <c r="D29" s="12"/>
      <c r="E29" s="15">
        <v>482</v>
      </c>
      <c r="F29" s="15"/>
      <c r="G29" s="16">
        <v>25064</v>
      </c>
    </row>
    <row r="30" spans="1:7" s="1" customFormat="1" x14ac:dyDescent="0.25">
      <c r="A30" s="18" t="s">
        <v>100</v>
      </c>
      <c r="B30" s="12" t="s">
        <v>28</v>
      </c>
      <c r="C30" s="12"/>
      <c r="D30" s="12"/>
      <c r="E30" s="13">
        <v>13832</v>
      </c>
      <c r="F30" s="13"/>
      <c r="G30" s="16">
        <v>719264</v>
      </c>
    </row>
    <row r="31" spans="1:7" s="1" customFormat="1" x14ac:dyDescent="0.25">
      <c r="A31" s="18" t="s">
        <v>100</v>
      </c>
      <c r="B31" s="12" t="s">
        <v>29</v>
      </c>
      <c r="C31" s="12"/>
      <c r="D31" s="12"/>
      <c r="E31" s="13">
        <v>1084</v>
      </c>
      <c r="F31" s="13"/>
      <c r="G31" s="16">
        <v>56368</v>
      </c>
    </row>
    <row r="32" spans="1:7" s="1" customFormat="1" x14ac:dyDescent="0.25">
      <c r="A32" s="18" t="s">
        <v>98</v>
      </c>
      <c r="B32" s="12" t="s">
        <v>30</v>
      </c>
      <c r="C32" s="12"/>
      <c r="D32" s="12"/>
      <c r="E32" s="15">
        <v>505</v>
      </c>
      <c r="F32" s="15"/>
      <c r="G32" s="16">
        <v>26260</v>
      </c>
    </row>
    <row r="33" spans="1:7" s="1" customFormat="1" x14ac:dyDescent="0.25">
      <c r="A33" s="18" t="s">
        <v>103</v>
      </c>
      <c r="B33" s="12" t="s">
        <v>31</v>
      </c>
      <c r="C33" s="12"/>
      <c r="D33" s="12"/>
      <c r="E33" s="15">
        <v>312</v>
      </c>
      <c r="F33" s="15"/>
      <c r="G33" s="16">
        <v>16224</v>
      </c>
    </row>
    <row r="34" spans="1:7" s="1" customFormat="1" x14ac:dyDescent="0.25">
      <c r="A34" s="18" t="s">
        <v>103</v>
      </c>
      <c r="B34" s="12" t="s">
        <v>32</v>
      </c>
      <c r="C34" s="12"/>
      <c r="D34" s="12"/>
      <c r="E34" s="13">
        <v>1537</v>
      </c>
      <c r="F34" s="13"/>
      <c r="G34" s="16">
        <v>79924</v>
      </c>
    </row>
    <row r="35" spans="1:7" s="1" customFormat="1" x14ac:dyDescent="0.25">
      <c r="A35" s="18" t="s">
        <v>97</v>
      </c>
      <c r="B35" s="12" t="s">
        <v>33</v>
      </c>
      <c r="C35" s="12"/>
      <c r="D35" s="12"/>
      <c r="E35" s="13">
        <v>1406</v>
      </c>
      <c r="F35" s="13"/>
      <c r="G35" s="16">
        <v>73112</v>
      </c>
    </row>
    <row r="36" spans="1:7" s="1" customFormat="1" x14ac:dyDescent="0.25">
      <c r="A36" s="18" t="s">
        <v>100</v>
      </c>
      <c r="B36" s="12" t="s">
        <v>34</v>
      </c>
      <c r="C36" s="12"/>
      <c r="D36" s="12"/>
      <c r="E36" s="13">
        <v>8991</v>
      </c>
      <c r="F36" s="13"/>
      <c r="G36" s="16">
        <v>467532</v>
      </c>
    </row>
    <row r="37" spans="1:7" s="1" customFormat="1" x14ac:dyDescent="0.25">
      <c r="A37" s="18" t="s">
        <v>103</v>
      </c>
      <c r="B37" s="12" t="s">
        <v>35</v>
      </c>
      <c r="C37" s="12"/>
      <c r="D37" s="12"/>
      <c r="E37" s="15">
        <v>191</v>
      </c>
      <c r="F37" s="15"/>
      <c r="G37" s="16">
        <v>9932</v>
      </c>
    </row>
    <row r="38" spans="1:7" s="1" customFormat="1" x14ac:dyDescent="0.25">
      <c r="A38" s="18" t="s">
        <v>102</v>
      </c>
      <c r="B38" s="12" t="s">
        <v>36</v>
      </c>
      <c r="C38" s="12"/>
      <c r="D38" s="12"/>
      <c r="E38" s="13">
        <v>6933</v>
      </c>
      <c r="F38" s="13"/>
      <c r="G38" s="16">
        <v>360516</v>
      </c>
    </row>
    <row r="39" spans="1:7" s="1" customFormat="1" x14ac:dyDescent="0.25">
      <c r="A39" s="18" t="s">
        <v>101</v>
      </c>
      <c r="B39" s="12" t="s">
        <v>37</v>
      </c>
      <c r="C39" s="12"/>
      <c r="D39" s="12"/>
      <c r="E39" s="15">
        <v>20</v>
      </c>
      <c r="F39" s="15"/>
      <c r="G39" s="16">
        <v>1040</v>
      </c>
    </row>
    <row r="40" spans="1:7" s="1" customFormat="1" x14ac:dyDescent="0.25">
      <c r="A40" s="18" t="s">
        <v>100</v>
      </c>
      <c r="B40" s="12" t="s">
        <v>38</v>
      </c>
      <c r="C40" s="12"/>
      <c r="D40" s="12"/>
      <c r="E40" s="13">
        <v>9512</v>
      </c>
      <c r="F40" s="13"/>
      <c r="G40" s="16">
        <v>494624</v>
      </c>
    </row>
    <row r="41" spans="1:7" s="1" customFormat="1" x14ac:dyDescent="0.25">
      <c r="A41" s="18" t="s">
        <v>97</v>
      </c>
      <c r="B41" s="12" t="s">
        <v>39</v>
      </c>
      <c r="C41" s="12"/>
      <c r="D41" s="12"/>
      <c r="E41" s="13">
        <v>1521</v>
      </c>
      <c r="F41" s="13"/>
      <c r="G41" s="16">
        <v>79092</v>
      </c>
    </row>
    <row r="42" spans="1:7" s="1" customFormat="1" x14ac:dyDescent="0.25">
      <c r="A42" s="18" t="s">
        <v>100</v>
      </c>
      <c r="B42" s="12" t="s">
        <v>40</v>
      </c>
      <c r="C42" s="12"/>
      <c r="D42" s="12"/>
      <c r="E42" s="13">
        <v>3324</v>
      </c>
      <c r="F42" s="13"/>
      <c r="G42" s="16">
        <v>172848</v>
      </c>
    </row>
    <row r="43" spans="1:7" s="1" customFormat="1" x14ac:dyDescent="0.25">
      <c r="A43" s="18" t="s">
        <v>97</v>
      </c>
      <c r="B43" s="12" t="s">
        <v>41</v>
      </c>
      <c r="C43" s="12"/>
      <c r="D43" s="12"/>
      <c r="E43" s="15">
        <v>651</v>
      </c>
      <c r="F43" s="15"/>
      <c r="G43" s="16">
        <v>33852</v>
      </c>
    </row>
    <row r="44" spans="1:7" s="1" customFormat="1" x14ac:dyDescent="0.25">
      <c r="A44" s="18" t="s">
        <v>100</v>
      </c>
      <c r="B44" s="12" t="s">
        <v>42</v>
      </c>
      <c r="C44" s="12"/>
      <c r="D44" s="12"/>
      <c r="E44" s="13">
        <v>9368</v>
      </c>
      <c r="F44" s="13"/>
      <c r="G44" s="16">
        <v>487136</v>
      </c>
    </row>
    <row r="45" spans="1:7" s="1" customFormat="1" x14ac:dyDescent="0.25">
      <c r="A45" s="18" t="s">
        <v>97</v>
      </c>
      <c r="B45" s="12" t="s">
        <v>43</v>
      </c>
      <c r="C45" s="12"/>
      <c r="D45" s="12"/>
      <c r="E45" s="13">
        <v>1102</v>
      </c>
      <c r="F45" s="13"/>
      <c r="G45" s="16">
        <v>57304</v>
      </c>
    </row>
    <row r="46" spans="1:7" s="1" customFormat="1" x14ac:dyDescent="0.25">
      <c r="A46" s="18" t="s">
        <v>103</v>
      </c>
      <c r="B46" s="12" t="s">
        <v>44</v>
      </c>
      <c r="C46" s="12"/>
      <c r="D46" s="12"/>
      <c r="E46" s="13">
        <v>1535</v>
      </c>
      <c r="F46" s="13"/>
      <c r="G46" s="16">
        <v>79820</v>
      </c>
    </row>
    <row r="47" spans="1:7" s="1" customFormat="1" x14ac:dyDescent="0.25">
      <c r="A47" s="18" t="s">
        <v>103</v>
      </c>
      <c r="B47" s="12" t="s">
        <v>45</v>
      </c>
      <c r="C47" s="12"/>
      <c r="D47" s="12"/>
      <c r="E47" s="15">
        <v>180</v>
      </c>
      <c r="F47" s="15"/>
      <c r="G47" s="16">
        <v>9360</v>
      </c>
    </row>
    <row r="48" spans="1:7" s="1" customFormat="1" x14ac:dyDescent="0.25">
      <c r="A48" s="18" t="s">
        <v>100</v>
      </c>
      <c r="B48" s="12" t="s">
        <v>46</v>
      </c>
      <c r="C48" s="12"/>
      <c r="D48" s="12"/>
      <c r="E48" s="15">
        <v>802</v>
      </c>
      <c r="F48" s="15"/>
      <c r="G48" s="16">
        <v>41704</v>
      </c>
    </row>
    <row r="49" spans="1:7" s="1" customFormat="1" x14ac:dyDescent="0.25">
      <c r="A49" s="18" t="s">
        <v>100</v>
      </c>
      <c r="B49" s="12" t="s">
        <v>47</v>
      </c>
      <c r="C49" s="12"/>
      <c r="D49" s="12"/>
      <c r="E49" s="13">
        <v>11845</v>
      </c>
      <c r="F49" s="13"/>
      <c r="G49" s="16">
        <v>615940</v>
      </c>
    </row>
    <row r="50" spans="1:7" s="1" customFormat="1" x14ac:dyDescent="0.25">
      <c r="A50" s="18" t="s">
        <v>101</v>
      </c>
      <c r="B50" s="12" t="s">
        <v>48</v>
      </c>
      <c r="C50" s="12"/>
      <c r="D50" s="12"/>
      <c r="E50" s="13">
        <v>3098</v>
      </c>
      <c r="F50" s="13"/>
      <c r="G50" s="16">
        <v>161096</v>
      </c>
    </row>
    <row r="51" spans="1:7" s="1" customFormat="1" x14ac:dyDescent="0.25">
      <c r="A51" s="18" t="s">
        <v>100</v>
      </c>
      <c r="B51" s="12" t="s">
        <v>49</v>
      </c>
      <c r="C51" s="12"/>
      <c r="D51" s="12"/>
      <c r="E51" s="13">
        <v>55654</v>
      </c>
      <c r="F51" s="13"/>
      <c r="G51" s="16">
        <v>2894008</v>
      </c>
    </row>
    <row r="52" spans="1:7" s="1" customFormat="1" x14ac:dyDescent="0.25">
      <c r="A52" s="18" t="s">
        <v>100</v>
      </c>
      <c r="B52" s="12" t="s">
        <v>50</v>
      </c>
      <c r="C52" s="12"/>
      <c r="D52" s="12"/>
      <c r="E52" s="13">
        <v>2852</v>
      </c>
      <c r="F52" s="13"/>
      <c r="G52" s="16">
        <v>148304</v>
      </c>
    </row>
    <row r="53" spans="1:7" s="1" customFormat="1" x14ac:dyDescent="0.25">
      <c r="A53" s="18" t="s">
        <v>97</v>
      </c>
      <c r="B53" s="12" t="s">
        <v>51</v>
      </c>
      <c r="C53" s="12"/>
      <c r="D53" s="12"/>
      <c r="E53" s="15">
        <v>159</v>
      </c>
      <c r="F53" s="15"/>
      <c r="G53" s="16">
        <v>8268</v>
      </c>
    </row>
    <row r="54" spans="1:7" s="1" customFormat="1" x14ac:dyDescent="0.25">
      <c r="A54" s="18" t="s">
        <v>97</v>
      </c>
      <c r="B54" s="12" t="s">
        <v>52</v>
      </c>
      <c r="C54" s="12"/>
      <c r="D54" s="12"/>
      <c r="E54" s="13">
        <v>1096</v>
      </c>
      <c r="F54" s="13"/>
      <c r="G54" s="16">
        <v>56992</v>
      </c>
    </row>
    <row r="55" spans="1:7" s="1" customFormat="1" x14ac:dyDescent="0.25">
      <c r="A55" s="18" t="s">
        <v>97</v>
      </c>
      <c r="B55" s="12" t="s">
        <v>53</v>
      </c>
      <c r="C55" s="12"/>
      <c r="D55" s="12"/>
      <c r="E55" s="15">
        <v>739</v>
      </c>
      <c r="F55" s="15"/>
      <c r="G55" s="16">
        <v>38428</v>
      </c>
    </row>
    <row r="56" spans="1:7" s="1" customFormat="1" x14ac:dyDescent="0.25">
      <c r="A56" s="18" t="s">
        <v>101</v>
      </c>
      <c r="B56" s="12" t="s">
        <v>54</v>
      </c>
      <c r="C56" s="12"/>
      <c r="D56" s="12"/>
      <c r="E56" s="13">
        <v>8022</v>
      </c>
      <c r="F56" s="13"/>
      <c r="G56" s="16">
        <v>417144</v>
      </c>
    </row>
    <row r="57" spans="1:7" s="1" customFormat="1" x14ac:dyDescent="0.25">
      <c r="A57" s="18" t="s">
        <v>97</v>
      </c>
      <c r="B57" s="12" t="s">
        <v>55</v>
      </c>
      <c r="C57" s="12"/>
      <c r="D57" s="12"/>
      <c r="E57" s="13">
        <v>1340</v>
      </c>
      <c r="F57" s="13"/>
      <c r="G57" s="16">
        <v>69680</v>
      </c>
    </row>
    <row r="58" spans="1:7" s="1" customFormat="1" x14ac:dyDescent="0.25">
      <c r="A58" s="18" t="s">
        <v>97</v>
      </c>
      <c r="B58" s="12" t="s">
        <v>56</v>
      </c>
      <c r="C58" s="12"/>
      <c r="D58" s="12"/>
      <c r="E58" s="13">
        <v>1577</v>
      </c>
      <c r="F58" s="13"/>
      <c r="G58" s="16">
        <v>82004</v>
      </c>
    </row>
    <row r="59" spans="1:7" s="1" customFormat="1" x14ac:dyDescent="0.25">
      <c r="A59" s="18" t="s">
        <v>103</v>
      </c>
      <c r="B59" s="12" t="s">
        <v>57</v>
      </c>
      <c r="C59" s="12"/>
      <c r="D59" s="12"/>
      <c r="E59" s="15">
        <v>495</v>
      </c>
      <c r="F59" s="15"/>
      <c r="G59" s="16">
        <v>25740</v>
      </c>
    </row>
    <row r="60" spans="1:7" s="1" customFormat="1" x14ac:dyDescent="0.25">
      <c r="A60" s="18" t="s">
        <v>97</v>
      </c>
      <c r="B60" s="12" t="s">
        <v>58</v>
      </c>
      <c r="C60" s="12"/>
      <c r="D60" s="12"/>
      <c r="E60" s="15">
        <v>961</v>
      </c>
      <c r="F60" s="15"/>
      <c r="G60" s="16">
        <v>49972</v>
      </c>
    </row>
    <row r="61" spans="1:7" s="1" customFormat="1" x14ac:dyDescent="0.25">
      <c r="A61" s="18" t="s">
        <v>97</v>
      </c>
      <c r="B61" s="12" t="s">
        <v>59</v>
      </c>
      <c r="C61" s="12"/>
      <c r="D61" s="12"/>
      <c r="E61" s="15">
        <v>456</v>
      </c>
      <c r="F61" s="15"/>
      <c r="G61" s="16">
        <v>23712</v>
      </c>
    </row>
    <row r="62" spans="1:7" s="1" customFormat="1" x14ac:dyDescent="0.25">
      <c r="A62" s="18" t="s">
        <v>100</v>
      </c>
      <c r="B62" s="12" t="s">
        <v>60</v>
      </c>
      <c r="C62" s="12"/>
      <c r="D62" s="12"/>
      <c r="E62" s="13">
        <v>7665</v>
      </c>
      <c r="F62" s="13"/>
      <c r="G62" s="16">
        <v>398580</v>
      </c>
    </row>
    <row r="63" spans="1:7" s="1" customFormat="1" x14ac:dyDescent="0.25">
      <c r="A63" s="18" t="s">
        <v>102</v>
      </c>
      <c r="B63" s="12" t="s">
        <v>61</v>
      </c>
      <c r="C63" s="12"/>
      <c r="D63" s="12"/>
      <c r="E63" s="15">
        <v>848</v>
      </c>
      <c r="F63" s="15"/>
      <c r="G63" s="16">
        <v>44096</v>
      </c>
    </row>
    <row r="64" spans="1:7" s="1" customFormat="1" x14ac:dyDescent="0.25">
      <c r="A64" s="18" t="s">
        <v>97</v>
      </c>
      <c r="B64" s="12" t="s">
        <v>62</v>
      </c>
      <c r="C64" s="12"/>
      <c r="D64" s="12"/>
      <c r="E64" s="13">
        <v>3180</v>
      </c>
      <c r="F64" s="13"/>
      <c r="G64" s="16">
        <v>165360</v>
      </c>
    </row>
    <row r="65" spans="1:7" s="1" customFormat="1" x14ac:dyDescent="0.25">
      <c r="A65" s="18" t="s">
        <v>99</v>
      </c>
      <c r="B65" s="12" t="s">
        <v>63</v>
      </c>
      <c r="C65" s="12"/>
      <c r="D65" s="12"/>
      <c r="E65" s="13">
        <v>3826</v>
      </c>
      <c r="F65" s="13"/>
      <c r="G65" s="16">
        <v>198952</v>
      </c>
    </row>
    <row r="66" spans="1:7" s="1" customFormat="1" x14ac:dyDescent="0.25">
      <c r="A66" s="18" t="s">
        <v>97</v>
      </c>
      <c r="B66" s="12" t="s">
        <v>64</v>
      </c>
      <c r="C66" s="12"/>
      <c r="D66" s="12"/>
      <c r="E66" s="15">
        <v>543</v>
      </c>
      <c r="F66" s="15"/>
      <c r="G66" s="16">
        <v>28236</v>
      </c>
    </row>
    <row r="67" spans="1:7" s="1" customFormat="1" x14ac:dyDescent="0.25">
      <c r="A67" s="18" t="s">
        <v>97</v>
      </c>
      <c r="B67" s="12" t="s">
        <v>65</v>
      </c>
      <c r="C67" s="12"/>
      <c r="D67" s="12"/>
      <c r="E67" s="15">
        <v>273</v>
      </c>
      <c r="F67" s="15"/>
      <c r="G67" s="16">
        <v>14196</v>
      </c>
    </row>
    <row r="68" spans="1:7" s="1" customFormat="1" x14ac:dyDescent="0.25">
      <c r="A68" s="18" t="s">
        <v>99</v>
      </c>
      <c r="B68" s="12" t="s">
        <v>66</v>
      </c>
      <c r="C68" s="12"/>
      <c r="D68" s="12"/>
      <c r="E68" s="13">
        <v>3348</v>
      </c>
      <c r="F68" s="13"/>
      <c r="G68" s="16">
        <v>174096</v>
      </c>
    </row>
    <row r="69" spans="1:7" s="1" customFormat="1" x14ac:dyDescent="0.25">
      <c r="A69" s="18" t="s">
        <v>100</v>
      </c>
      <c r="B69" s="12" t="s">
        <v>67</v>
      </c>
      <c r="C69" s="12"/>
      <c r="D69" s="12"/>
      <c r="E69" s="13">
        <v>132247</v>
      </c>
      <c r="F69" s="13"/>
      <c r="G69" s="16">
        <v>6876844</v>
      </c>
    </row>
    <row r="70" spans="1:7" s="1" customFormat="1" x14ac:dyDescent="0.25">
      <c r="A70" s="18" t="s">
        <v>101</v>
      </c>
      <c r="B70" s="12" t="s">
        <v>68</v>
      </c>
      <c r="C70" s="12"/>
      <c r="D70" s="12"/>
      <c r="E70" s="15">
        <v>244</v>
      </c>
      <c r="F70" s="15"/>
      <c r="G70" s="16">
        <v>12688</v>
      </c>
    </row>
    <row r="71" spans="1:7" s="1" customFormat="1" x14ac:dyDescent="0.25">
      <c r="A71" s="18" t="s">
        <v>103</v>
      </c>
      <c r="B71" s="12" t="s">
        <v>69</v>
      </c>
      <c r="C71" s="12"/>
      <c r="D71" s="12"/>
      <c r="E71" s="15">
        <v>159</v>
      </c>
      <c r="F71" s="15"/>
      <c r="G71" s="16">
        <v>8268</v>
      </c>
    </row>
    <row r="72" spans="1:7" s="1" customFormat="1" x14ac:dyDescent="0.25">
      <c r="A72" s="18" t="s">
        <v>102</v>
      </c>
      <c r="B72" s="12" t="s">
        <v>70</v>
      </c>
      <c r="C72" s="12"/>
      <c r="D72" s="12"/>
      <c r="E72" s="13">
        <v>2328</v>
      </c>
      <c r="F72" s="13"/>
      <c r="G72" s="16">
        <v>121056</v>
      </c>
    </row>
    <row r="73" spans="1:7" s="1" customFormat="1" x14ac:dyDescent="0.25">
      <c r="A73" s="18" t="s">
        <v>102</v>
      </c>
      <c r="B73" s="12" t="s">
        <v>71</v>
      </c>
      <c r="C73" s="12"/>
      <c r="D73" s="12"/>
      <c r="E73" s="13">
        <v>1610</v>
      </c>
      <c r="F73" s="13"/>
      <c r="G73" s="16">
        <v>83720</v>
      </c>
    </row>
    <row r="74" spans="1:7" s="1" customFormat="1" x14ac:dyDescent="0.25">
      <c r="A74" s="18" t="s">
        <v>100</v>
      </c>
      <c r="B74" s="12" t="s">
        <v>72</v>
      </c>
      <c r="C74" s="12"/>
      <c r="D74" s="12"/>
      <c r="E74" s="13">
        <v>26116</v>
      </c>
      <c r="F74" s="13"/>
      <c r="G74" s="16">
        <v>1358032</v>
      </c>
    </row>
    <row r="75" spans="1:7" s="1" customFormat="1" x14ac:dyDescent="0.25">
      <c r="A75" s="18" t="s">
        <v>102</v>
      </c>
      <c r="B75" s="12" t="s">
        <v>73</v>
      </c>
      <c r="C75" s="12"/>
      <c r="D75" s="12"/>
      <c r="E75" s="13">
        <v>2169</v>
      </c>
      <c r="F75" s="13"/>
      <c r="G75" s="16">
        <v>112788</v>
      </c>
    </row>
    <row r="76" spans="1:7" s="1" customFormat="1" x14ac:dyDescent="0.25">
      <c r="A76" s="18" t="s">
        <v>100</v>
      </c>
      <c r="B76" s="12" t="s">
        <v>74</v>
      </c>
      <c r="C76" s="12"/>
      <c r="D76" s="12"/>
      <c r="E76" s="13">
        <v>9575</v>
      </c>
      <c r="F76" s="13"/>
      <c r="G76" s="16">
        <v>497900</v>
      </c>
    </row>
    <row r="77" spans="1:7" s="1" customFormat="1" x14ac:dyDescent="0.25">
      <c r="A77" s="18" t="s">
        <v>103</v>
      </c>
      <c r="B77" s="12" t="s">
        <v>75</v>
      </c>
      <c r="C77" s="12"/>
      <c r="D77" s="12"/>
      <c r="E77" s="15">
        <v>130</v>
      </c>
      <c r="F77" s="15"/>
      <c r="G77" s="16">
        <v>6760</v>
      </c>
    </row>
    <row r="78" spans="1:7" s="1" customFormat="1" x14ac:dyDescent="0.25">
      <c r="A78" s="18" t="s">
        <v>101</v>
      </c>
      <c r="B78" s="12" t="s">
        <v>76</v>
      </c>
      <c r="C78" s="12"/>
      <c r="D78" s="12"/>
      <c r="E78" s="15">
        <v>611</v>
      </c>
      <c r="F78" s="15"/>
      <c r="G78" s="16">
        <v>31772</v>
      </c>
    </row>
    <row r="79" spans="1:7" s="1" customFormat="1" x14ac:dyDescent="0.25">
      <c r="A79" s="18" t="s">
        <v>99</v>
      </c>
      <c r="B79" s="12" t="s">
        <v>77</v>
      </c>
      <c r="C79" s="12"/>
      <c r="D79" s="12"/>
      <c r="E79" s="13">
        <v>3408</v>
      </c>
      <c r="F79" s="13"/>
      <c r="G79" s="16">
        <v>177216</v>
      </c>
    </row>
    <row r="80" spans="1:7" s="1" customFormat="1" x14ac:dyDescent="0.25">
      <c r="A80" s="18" t="s">
        <v>101</v>
      </c>
      <c r="B80" s="12" t="s">
        <v>78</v>
      </c>
      <c r="C80" s="12"/>
      <c r="D80" s="12"/>
      <c r="E80" s="15">
        <v>288</v>
      </c>
      <c r="F80" s="15"/>
      <c r="G80" s="16">
        <v>14976</v>
      </c>
    </row>
    <row r="81" spans="1:7" s="1" customFormat="1" x14ac:dyDescent="0.25">
      <c r="A81" s="7" t="s">
        <v>101</v>
      </c>
      <c r="B81" s="12" t="s">
        <v>79</v>
      </c>
      <c r="C81" s="12"/>
      <c r="D81" s="12"/>
      <c r="E81" s="15">
        <v>235</v>
      </c>
      <c r="F81" s="15"/>
      <c r="G81" s="16">
        <v>12220</v>
      </c>
    </row>
    <row r="82" spans="1:7" s="1" customFormat="1" x14ac:dyDescent="0.25">
      <c r="A82" s="18" t="s">
        <v>99</v>
      </c>
      <c r="B82" s="12" t="s">
        <v>80</v>
      </c>
      <c r="C82" s="12"/>
      <c r="D82" s="12"/>
      <c r="E82" s="13">
        <v>1371</v>
      </c>
      <c r="F82" s="13"/>
      <c r="G82" s="16">
        <v>71292</v>
      </c>
    </row>
    <row r="83" spans="1:7" s="1" customFormat="1" x14ac:dyDescent="0.25">
      <c r="A83" s="18" t="s">
        <v>100</v>
      </c>
      <c r="B83" s="12" t="s">
        <v>81</v>
      </c>
      <c r="C83" s="12"/>
      <c r="D83" s="12"/>
      <c r="E83" s="13">
        <v>5634</v>
      </c>
      <c r="F83" s="13"/>
      <c r="G83" s="16">
        <v>292968</v>
      </c>
    </row>
    <row r="84" spans="1:7" s="1" customFormat="1" x14ac:dyDescent="0.25">
      <c r="A84" s="18" t="s">
        <v>99</v>
      </c>
      <c r="B84" s="12" t="s">
        <v>82</v>
      </c>
      <c r="C84" s="12"/>
      <c r="D84" s="12"/>
      <c r="E84" s="15">
        <v>708</v>
      </c>
      <c r="F84" s="15"/>
      <c r="G84" s="16">
        <v>36816</v>
      </c>
    </row>
    <row r="85" spans="1:7" s="1" customFormat="1" x14ac:dyDescent="0.25">
      <c r="A85" s="18" t="s">
        <v>101</v>
      </c>
      <c r="B85" s="12" t="s">
        <v>83</v>
      </c>
      <c r="C85" s="12"/>
      <c r="D85" s="12"/>
      <c r="E85" s="15">
        <v>349</v>
      </c>
      <c r="F85" s="15"/>
      <c r="G85" s="16">
        <v>18148</v>
      </c>
    </row>
    <row r="86" spans="1:7" s="1" customFormat="1" x14ac:dyDescent="0.25">
      <c r="A86" s="18" t="s">
        <v>100</v>
      </c>
      <c r="B86" s="12" t="s">
        <v>84</v>
      </c>
      <c r="C86" s="12"/>
      <c r="D86" s="12"/>
      <c r="E86" s="13">
        <v>2376</v>
      </c>
      <c r="F86" s="13"/>
      <c r="G86" s="16">
        <v>123552</v>
      </c>
    </row>
    <row r="87" spans="1:7" s="1" customFormat="1" x14ac:dyDescent="0.25">
      <c r="A87" s="18" t="s">
        <v>101</v>
      </c>
      <c r="B87" s="12" t="s">
        <v>85</v>
      </c>
      <c r="C87" s="12"/>
      <c r="D87" s="12"/>
      <c r="E87" s="13">
        <v>4154</v>
      </c>
      <c r="F87" s="13"/>
      <c r="G87" s="14">
        <v>216008</v>
      </c>
    </row>
    <row r="88" spans="1:7" s="1" customFormat="1" x14ac:dyDescent="0.25">
      <c r="A88" s="18" t="s">
        <v>101</v>
      </c>
      <c r="B88" s="12" t="s">
        <v>86</v>
      </c>
      <c r="C88" s="12"/>
      <c r="D88" s="12"/>
      <c r="E88" s="15">
        <v>218</v>
      </c>
      <c r="F88" s="15"/>
      <c r="G88" s="16">
        <v>11336</v>
      </c>
    </row>
    <row r="89" spans="1:7" s="1" customFormat="1" x14ac:dyDescent="0.25">
      <c r="A89" s="18" t="s">
        <v>97</v>
      </c>
      <c r="B89" s="12" t="s">
        <v>87</v>
      </c>
      <c r="C89" s="12"/>
      <c r="D89" s="12"/>
      <c r="E89" s="13">
        <v>3702</v>
      </c>
      <c r="F89" s="13"/>
      <c r="G89" s="16">
        <v>192504</v>
      </c>
    </row>
    <row r="90" spans="1:7" s="1" customFormat="1" x14ac:dyDescent="0.25">
      <c r="A90" s="18" t="s">
        <v>97</v>
      </c>
      <c r="B90" s="12" t="s">
        <v>88</v>
      </c>
      <c r="C90" s="12"/>
      <c r="D90" s="12"/>
      <c r="E90" s="13">
        <v>2676</v>
      </c>
      <c r="F90" s="13"/>
      <c r="G90" s="16">
        <v>139152</v>
      </c>
    </row>
    <row r="91" spans="1:7" s="1" customFormat="1" x14ac:dyDescent="0.25">
      <c r="A91" s="18" t="s">
        <v>103</v>
      </c>
      <c r="B91" s="12" t="s">
        <v>89</v>
      </c>
      <c r="C91" s="12"/>
      <c r="D91" s="12"/>
      <c r="E91" s="15">
        <v>123</v>
      </c>
      <c r="F91" s="15"/>
      <c r="G91" s="16">
        <v>6396</v>
      </c>
    </row>
    <row r="92" spans="1:7" s="1" customFormat="1" x14ac:dyDescent="0.25">
      <c r="A92" s="18" t="s">
        <v>97</v>
      </c>
      <c r="B92" s="12" t="s">
        <v>90</v>
      </c>
      <c r="C92" s="12"/>
      <c r="D92" s="12"/>
      <c r="E92" s="15">
        <v>646</v>
      </c>
      <c r="F92" s="15"/>
      <c r="G92" s="16">
        <v>33592</v>
      </c>
    </row>
    <row r="93" spans="1:7" s="1" customFormat="1" x14ac:dyDescent="0.25">
      <c r="A93" s="18" t="s">
        <v>97</v>
      </c>
      <c r="B93" s="12" t="s">
        <v>91</v>
      </c>
      <c r="C93" s="12"/>
      <c r="D93" s="12"/>
      <c r="E93" s="13">
        <v>9359</v>
      </c>
      <c r="F93" s="13"/>
      <c r="G93" s="16">
        <v>486668</v>
      </c>
    </row>
    <row r="94" spans="1:7" x14ac:dyDescent="0.25">
      <c r="A94" s="2" t="s">
        <v>95</v>
      </c>
      <c r="E94" s="3">
        <f>SUM(E2:F93)</f>
        <v>494934</v>
      </c>
      <c r="G94" s="6">
        <f>SUM(G2:G93)</f>
        <v>25736568</v>
      </c>
    </row>
  </sheetData>
  <autoFilter ref="A1:A94" xr:uid="{187EA95D-363A-42DC-A825-82404846A544}"/>
  <mergeCells count="186">
    <mergeCell ref="B1:D1"/>
    <mergeCell ref="E1:F1"/>
    <mergeCell ref="B8:D8"/>
    <mergeCell ref="E8:F8"/>
    <mergeCell ref="B9:D9"/>
    <mergeCell ref="E9:F9"/>
    <mergeCell ref="B10:D10"/>
    <mergeCell ref="E10:F10"/>
    <mergeCell ref="B5:D5"/>
    <mergeCell ref="E5:F5"/>
    <mergeCell ref="B6:D6"/>
    <mergeCell ref="E6:F6"/>
    <mergeCell ref="B7:D7"/>
    <mergeCell ref="E7:F7"/>
    <mergeCell ref="B26:D26"/>
    <mergeCell ref="E26:F26"/>
    <mergeCell ref="B27:D27"/>
    <mergeCell ref="E27:F27"/>
    <mergeCell ref="B2:D2"/>
    <mergeCell ref="E2:F2"/>
    <mergeCell ref="B3:D3"/>
    <mergeCell ref="E3:F3"/>
    <mergeCell ref="B4:D4"/>
    <mergeCell ref="E4:F4"/>
    <mergeCell ref="B23:D23"/>
    <mergeCell ref="E23:F23"/>
    <mergeCell ref="B24:D24"/>
    <mergeCell ref="E24:F24"/>
    <mergeCell ref="B25:D25"/>
    <mergeCell ref="E25:F25"/>
    <mergeCell ref="B20:D20"/>
    <mergeCell ref="E20:F20"/>
    <mergeCell ref="B21:D21"/>
    <mergeCell ref="E21:F21"/>
    <mergeCell ref="B22:D22"/>
    <mergeCell ref="E22:F22"/>
    <mergeCell ref="B17:D17"/>
    <mergeCell ref="E17:F17"/>
    <mergeCell ref="B18:D18"/>
    <mergeCell ref="E18:F18"/>
    <mergeCell ref="B19:D19"/>
    <mergeCell ref="E19:F19"/>
    <mergeCell ref="B14:D14"/>
    <mergeCell ref="E14:F14"/>
    <mergeCell ref="B15:D15"/>
    <mergeCell ref="E15:F15"/>
    <mergeCell ref="B16:D16"/>
    <mergeCell ref="E16:F16"/>
    <mergeCell ref="B43:D43"/>
    <mergeCell ref="E43:F43"/>
    <mergeCell ref="B44:D44"/>
    <mergeCell ref="E44:F44"/>
    <mergeCell ref="B11:D11"/>
    <mergeCell ref="E11:F11"/>
    <mergeCell ref="B12:D12"/>
    <mergeCell ref="E12:F12"/>
    <mergeCell ref="B13:D13"/>
    <mergeCell ref="E13:F13"/>
    <mergeCell ref="B40:D40"/>
    <mergeCell ref="E40:F40"/>
    <mergeCell ref="B41:D41"/>
    <mergeCell ref="E41:F41"/>
    <mergeCell ref="B42:D42"/>
    <mergeCell ref="E42:F42"/>
    <mergeCell ref="B37:D37"/>
    <mergeCell ref="E37:F37"/>
    <mergeCell ref="B38:D38"/>
    <mergeCell ref="E38:F38"/>
    <mergeCell ref="B39:D39"/>
    <mergeCell ref="E39:F39"/>
    <mergeCell ref="B34:D34"/>
    <mergeCell ref="E34:F34"/>
    <mergeCell ref="B35:D35"/>
    <mergeCell ref="E35:F35"/>
    <mergeCell ref="B36:D36"/>
    <mergeCell ref="E36:F36"/>
    <mergeCell ref="B31:D31"/>
    <mergeCell ref="E31:F31"/>
    <mergeCell ref="B32:D32"/>
    <mergeCell ref="E32:F32"/>
    <mergeCell ref="B33:D33"/>
    <mergeCell ref="E33:F33"/>
    <mergeCell ref="B60:D60"/>
    <mergeCell ref="E60:F60"/>
    <mergeCell ref="B61:D61"/>
    <mergeCell ref="E61:F61"/>
    <mergeCell ref="B28:D28"/>
    <mergeCell ref="E28:F28"/>
    <mergeCell ref="B29:D29"/>
    <mergeCell ref="E29:F29"/>
    <mergeCell ref="B30:D30"/>
    <mergeCell ref="E30:F30"/>
    <mergeCell ref="B57:D57"/>
    <mergeCell ref="E57:F57"/>
    <mergeCell ref="B58:D58"/>
    <mergeCell ref="E58:F58"/>
    <mergeCell ref="B59:D59"/>
    <mergeCell ref="E59:F59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B77:D77"/>
    <mergeCell ref="E77:F77"/>
    <mergeCell ref="B78:D78"/>
    <mergeCell ref="E78:F78"/>
    <mergeCell ref="B45:D45"/>
    <mergeCell ref="E45:F45"/>
    <mergeCell ref="B46:D46"/>
    <mergeCell ref="E46:F46"/>
    <mergeCell ref="B47:D47"/>
    <mergeCell ref="E47:F47"/>
    <mergeCell ref="B74:D74"/>
    <mergeCell ref="E74:F74"/>
    <mergeCell ref="B75:D75"/>
    <mergeCell ref="E75:F75"/>
    <mergeCell ref="B76:D76"/>
    <mergeCell ref="E76:F76"/>
    <mergeCell ref="B71:D71"/>
    <mergeCell ref="E71:F71"/>
    <mergeCell ref="B72:D72"/>
    <mergeCell ref="E72:F72"/>
    <mergeCell ref="B73:D73"/>
    <mergeCell ref="E73:F73"/>
    <mergeCell ref="B68:D68"/>
    <mergeCell ref="E68:F68"/>
    <mergeCell ref="B69:D69"/>
    <mergeCell ref="E69:F69"/>
    <mergeCell ref="B70:D70"/>
    <mergeCell ref="E70:F70"/>
    <mergeCell ref="B65:D65"/>
    <mergeCell ref="E65:F65"/>
    <mergeCell ref="B66:D66"/>
    <mergeCell ref="E66:F66"/>
    <mergeCell ref="B67:D67"/>
    <mergeCell ref="E67:F67"/>
    <mergeCell ref="B62:D62"/>
    <mergeCell ref="E62:F62"/>
    <mergeCell ref="B63:D63"/>
    <mergeCell ref="E63:F63"/>
    <mergeCell ref="B64:D64"/>
    <mergeCell ref="E64:F64"/>
    <mergeCell ref="B91:D91"/>
    <mergeCell ref="E91:F91"/>
    <mergeCell ref="B92:D92"/>
    <mergeCell ref="E92:F92"/>
    <mergeCell ref="B93:D93"/>
    <mergeCell ref="E93:F93"/>
    <mergeCell ref="B88:D88"/>
    <mergeCell ref="E88:F88"/>
    <mergeCell ref="B89:D89"/>
    <mergeCell ref="E89:F89"/>
    <mergeCell ref="B90:D90"/>
    <mergeCell ref="E90:F90"/>
    <mergeCell ref="B85:D85"/>
    <mergeCell ref="E85:F85"/>
    <mergeCell ref="B86:D86"/>
    <mergeCell ref="E86:F86"/>
    <mergeCell ref="B87:D87"/>
    <mergeCell ref="E87:F87"/>
    <mergeCell ref="B82:D82"/>
    <mergeCell ref="E82:F82"/>
    <mergeCell ref="B83:D83"/>
    <mergeCell ref="E83:F83"/>
    <mergeCell ref="B84:D84"/>
    <mergeCell ref="E84:F84"/>
    <mergeCell ref="B79:D79"/>
    <mergeCell ref="E79:F79"/>
    <mergeCell ref="B80:D80"/>
    <mergeCell ref="E80:F80"/>
    <mergeCell ref="B81:D81"/>
    <mergeCell ref="E81:F8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9B66-700C-4215-B838-004AB4CAFD2B}">
  <dimension ref="A1:D95"/>
  <sheetViews>
    <sheetView topLeftCell="A76" workbookViewId="0">
      <selection activeCell="A71" sqref="A71:D93"/>
    </sheetView>
  </sheetViews>
  <sheetFormatPr defaultRowHeight="15" x14ac:dyDescent="0.25"/>
  <cols>
    <col min="1" max="1" width="18.5703125" bestFit="1" customWidth="1"/>
    <col min="2" max="2" width="31" bestFit="1" customWidth="1"/>
    <col min="3" max="3" width="17.5703125" bestFit="1" customWidth="1"/>
    <col min="4" max="4" width="21" style="19" bestFit="1" customWidth="1"/>
  </cols>
  <sheetData>
    <row r="1" spans="1:4" x14ac:dyDescent="0.25">
      <c r="A1" s="19" t="s">
        <v>96</v>
      </c>
      <c r="B1" s="19" t="s">
        <v>104</v>
      </c>
      <c r="C1" s="19" t="s">
        <v>105</v>
      </c>
      <c r="D1" s="19" t="s">
        <v>106</v>
      </c>
    </row>
    <row r="2" spans="1:4" x14ac:dyDescent="0.25">
      <c r="A2" s="19" t="s">
        <v>99</v>
      </c>
      <c r="B2" s="19" t="s">
        <v>109</v>
      </c>
      <c r="C2" s="19">
        <v>5459</v>
      </c>
      <c r="D2" s="19">
        <v>283868</v>
      </c>
    </row>
    <row r="3" spans="1:4" x14ac:dyDescent="0.25">
      <c r="A3" s="19" t="s">
        <v>99</v>
      </c>
      <c r="B3" s="19" t="s">
        <v>111</v>
      </c>
      <c r="C3" s="19">
        <v>802</v>
      </c>
      <c r="D3" s="19">
        <v>41704</v>
      </c>
    </row>
    <row r="4" spans="1:4" x14ac:dyDescent="0.25">
      <c r="A4" s="19" t="s">
        <v>99</v>
      </c>
      <c r="B4" s="19" t="s">
        <v>112</v>
      </c>
      <c r="C4" s="19">
        <v>272</v>
      </c>
      <c r="D4" s="19">
        <v>14144</v>
      </c>
    </row>
    <row r="5" spans="1:4" x14ac:dyDescent="0.25">
      <c r="A5" s="19" t="s">
        <v>99</v>
      </c>
      <c r="B5" s="19" t="s">
        <v>118</v>
      </c>
      <c r="C5" s="19">
        <v>5489</v>
      </c>
      <c r="D5" s="19">
        <v>285428</v>
      </c>
    </row>
    <row r="6" spans="1:4" x14ac:dyDescent="0.25">
      <c r="A6" s="19" t="s">
        <v>99</v>
      </c>
      <c r="B6" s="19" t="s">
        <v>127</v>
      </c>
      <c r="C6" s="19">
        <v>900</v>
      </c>
      <c r="D6" s="19">
        <v>46800</v>
      </c>
    </row>
    <row r="7" spans="1:4" x14ac:dyDescent="0.25">
      <c r="A7" s="19" t="s">
        <v>99</v>
      </c>
      <c r="B7" s="19" t="s">
        <v>134</v>
      </c>
      <c r="C7" s="19">
        <v>482</v>
      </c>
      <c r="D7" s="19">
        <v>25064</v>
      </c>
    </row>
    <row r="8" spans="1:4" x14ac:dyDescent="0.25">
      <c r="A8" s="19" t="s">
        <v>99</v>
      </c>
      <c r="B8" s="19" t="s">
        <v>170</v>
      </c>
      <c r="C8" s="19">
        <v>3826</v>
      </c>
      <c r="D8" s="19">
        <v>198952</v>
      </c>
    </row>
    <row r="9" spans="1:4" x14ac:dyDescent="0.25">
      <c r="A9" s="19" t="s">
        <v>99</v>
      </c>
      <c r="B9" s="19" t="s">
        <v>173</v>
      </c>
      <c r="C9" s="19">
        <v>3348</v>
      </c>
      <c r="D9" s="19">
        <v>174096</v>
      </c>
    </row>
    <row r="10" spans="1:4" x14ac:dyDescent="0.25">
      <c r="A10" s="19" t="s">
        <v>99</v>
      </c>
      <c r="B10" s="19" t="s">
        <v>184</v>
      </c>
      <c r="C10" s="19">
        <v>3408</v>
      </c>
      <c r="D10" s="19">
        <v>177216</v>
      </c>
    </row>
    <row r="11" spans="1:4" x14ac:dyDescent="0.25">
      <c r="A11" s="19" t="s">
        <v>99</v>
      </c>
      <c r="B11" s="19" t="s">
        <v>187</v>
      </c>
      <c r="C11" s="19">
        <v>1371</v>
      </c>
      <c r="D11" s="19">
        <v>71292</v>
      </c>
    </row>
    <row r="12" spans="1:4" x14ac:dyDescent="0.25">
      <c r="A12" s="19" t="s">
        <v>99</v>
      </c>
      <c r="B12" s="19" t="s">
        <v>189</v>
      </c>
      <c r="C12" s="19">
        <v>708</v>
      </c>
      <c r="D12" s="19">
        <v>36816</v>
      </c>
    </row>
    <row r="13" spans="1:4" x14ac:dyDescent="0.25">
      <c r="A13" s="19" t="s">
        <v>100</v>
      </c>
      <c r="B13" s="19" t="s">
        <v>115</v>
      </c>
      <c r="C13" s="19">
        <v>24790</v>
      </c>
      <c r="D13" s="19">
        <v>1289080</v>
      </c>
    </row>
    <row r="14" spans="1:4" x14ac:dyDescent="0.25">
      <c r="A14" s="19" t="s">
        <v>100</v>
      </c>
      <c r="B14" s="19" t="s">
        <v>131</v>
      </c>
      <c r="C14" s="19">
        <v>14844</v>
      </c>
      <c r="D14" s="19">
        <v>771888</v>
      </c>
    </row>
    <row r="15" spans="1:4" x14ac:dyDescent="0.25">
      <c r="A15" s="19" t="s">
        <v>100</v>
      </c>
      <c r="B15" s="19" t="s">
        <v>133</v>
      </c>
      <c r="C15" s="19">
        <v>3851</v>
      </c>
      <c r="D15" s="19">
        <v>200252</v>
      </c>
    </row>
    <row r="16" spans="1:4" x14ac:dyDescent="0.25">
      <c r="A16" s="19" t="s">
        <v>100</v>
      </c>
      <c r="B16" s="19" t="s">
        <v>135</v>
      </c>
      <c r="C16" s="19">
        <v>13832</v>
      </c>
      <c r="D16" s="19">
        <v>719264</v>
      </c>
    </row>
    <row r="17" spans="1:4" x14ac:dyDescent="0.25">
      <c r="A17" s="19" t="s">
        <v>100</v>
      </c>
      <c r="B17" s="19" t="s">
        <v>136</v>
      </c>
      <c r="C17" s="19">
        <v>1084</v>
      </c>
      <c r="D17" s="19">
        <v>56368</v>
      </c>
    </row>
    <row r="18" spans="1:4" x14ac:dyDescent="0.25">
      <c r="A18" s="19" t="s">
        <v>100</v>
      </c>
      <c r="B18" s="19" t="s">
        <v>141</v>
      </c>
      <c r="C18" s="19">
        <v>8991</v>
      </c>
      <c r="D18" s="19">
        <v>467532</v>
      </c>
    </row>
    <row r="19" spans="1:4" x14ac:dyDescent="0.25">
      <c r="A19" s="19" t="s">
        <v>100</v>
      </c>
      <c r="B19" s="19" t="s">
        <v>145</v>
      </c>
      <c r="C19" s="19">
        <v>9512</v>
      </c>
      <c r="D19" s="19">
        <v>494624</v>
      </c>
    </row>
    <row r="20" spans="1:4" x14ac:dyDescent="0.25">
      <c r="A20" s="19" t="s">
        <v>100</v>
      </c>
      <c r="B20" s="19" t="s">
        <v>147</v>
      </c>
      <c r="C20" s="19">
        <v>3324</v>
      </c>
      <c r="D20" s="19">
        <v>172848</v>
      </c>
    </row>
    <row r="21" spans="1:4" x14ac:dyDescent="0.25">
      <c r="A21" s="19" t="s">
        <v>100</v>
      </c>
      <c r="B21" s="19" t="s">
        <v>149</v>
      </c>
      <c r="C21" s="19">
        <v>9368</v>
      </c>
      <c r="D21" s="19">
        <v>487136</v>
      </c>
    </row>
    <row r="22" spans="1:4" x14ac:dyDescent="0.25">
      <c r="A22" s="19" t="s">
        <v>100</v>
      </c>
      <c r="B22" s="19" t="s">
        <v>153</v>
      </c>
      <c r="C22" s="19">
        <v>802</v>
      </c>
      <c r="D22" s="19">
        <v>41704</v>
      </c>
    </row>
    <row r="23" spans="1:4" x14ac:dyDescent="0.25">
      <c r="A23" s="19" t="s">
        <v>100</v>
      </c>
      <c r="B23" s="19" t="s">
        <v>154</v>
      </c>
      <c r="C23" s="19">
        <v>11845</v>
      </c>
      <c r="D23" s="19">
        <v>615940</v>
      </c>
    </row>
    <row r="24" spans="1:4" x14ac:dyDescent="0.25">
      <c r="A24" s="19" t="s">
        <v>100</v>
      </c>
      <c r="B24" s="19" t="s">
        <v>156</v>
      </c>
      <c r="C24" s="19">
        <v>55654</v>
      </c>
      <c r="D24" s="19">
        <v>2894008</v>
      </c>
    </row>
    <row r="25" spans="1:4" x14ac:dyDescent="0.25">
      <c r="A25" s="19" t="s">
        <v>100</v>
      </c>
      <c r="B25" s="19" t="s">
        <v>157</v>
      </c>
      <c r="C25" s="19">
        <v>2852</v>
      </c>
      <c r="D25" s="19">
        <v>148304</v>
      </c>
    </row>
    <row r="26" spans="1:4" x14ac:dyDescent="0.25">
      <c r="A26" s="19" t="s">
        <v>100</v>
      </c>
      <c r="B26" s="19" t="s">
        <v>167</v>
      </c>
      <c r="C26" s="19">
        <v>7665</v>
      </c>
      <c r="D26" s="19">
        <v>398580</v>
      </c>
    </row>
    <row r="27" spans="1:4" x14ac:dyDescent="0.25">
      <c r="A27" s="19" t="s">
        <v>100</v>
      </c>
      <c r="B27" s="19" t="s">
        <v>174</v>
      </c>
      <c r="C27" s="19">
        <v>132247</v>
      </c>
      <c r="D27" s="19">
        <v>6876844</v>
      </c>
    </row>
    <row r="28" spans="1:4" x14ac:dyDescent="0.25">
      <c r="A28" s="19" t="s">
        <v>100</v>
      </c>
      <c r="B28" s="19" t="s">
        <v>179</v>
      </c>
      <c r="C28" s="19">
        <v>26116</v>
      </c>
      <c r="D28" s="19">
        <v>1358032</v>
      </c>
    </row>
    <row r="29" spans="1:4" x14ac:dyDescent="0.25">
      <c r="A29" s="19" t="s">
        <v>100</v>
      </c>
      <c r="B29" s="19" t="s">
        <v>181</v>
      </c>
      <c r="C29" s="19">
        <v>9575</v>
      </c>
      <c r="D29" s="19">
        <v>497900</v>
      </c>
    </row>
    <row r="30" spans="1:4" x14ac:dyDescent="0.25">
      <c r="A30" s="19" t="s">
        <v>100</v>
      </c>
      <c r="B30" s="19" t="s">
        <v>188</v>
      </c>
      <c r="C30" s="19">
        <v>5634</v>
      </c>
      <c r="D30" s="19">
        <v>292968</v>
      </c>
    </row>
    <row r="31" spans="1:4" x14ac:dyDescent="0.25">
      <c r="A31" s="19" t="s">
        <v>100</v>
      </c>
      <c r="B31" s="19" t="s">
        <v>191</v>
      </c>
      <c r="C31" s="19">
        <v>2376</v>
      </c>
      <c r="D31" s="19">
        <v>123552</v>
      </c>
    </row>
    <row r="32" spans="1:4" x14ac:dyDescent="0.25">
      <c r="A32" s="19" t="s">
        <v>98</v>
      </c>
      <c r="B32" s="19" t="s">
        <v>108</v>
      </c>
      <c r="C32" s="19">
        <v>406</v>
      </c>
      <c r="D32" s="19">
        <v>21112</v>
      </c>
    </row>
    <row r="33" spans="1:4" x14ac:dyDescent="0.25">
      <c r="A33" s="19" t="s">
        <v>98</v>
      </c>
      <c r="B33" s="19" t="s">
        <v>110</v>
      </c>
      <c r="C33" s="19">
        <v>274</v>
      </c>
      <c r="D33" s="19">
        <v>14248</v>
      </c>
    </row>
    <row r="34" spans="1:4" x14ac:dyDescent="0.25">
      <c r="A34" s="19" t="s">
        <v>98</v>
      </c>
      <c r="B34" s="19" t="s">
        <v>117</v>
      </c>
      <c r="C34" s="19">
        <v>542</v>
      </c>
      <c r="D34" s="19">
        <v>28184</v>
      </c>
    </row>
    <row r="35" spans="1:4" x14ac:dyDescent="0.25">
      <c r="A35" s="19" t="s">
        <v>98</v>
      </c>
      <c r="B35" s="19" t="s">
        <v>120</v>
      </c>
      <c r="C35" s="19">
        <v>926</v>
      </c>
      <c r="D35" s="19">
        <v>48152</v>
      </c>
    </row>
    <row r="36" spans="1:4" x14ac:dyDescent="0.25">
      <c r="A36" s="19" t="s">
        <v>98</v>
      </c>
      <c r="B36" s="19" t="s">
        <v>137</v>
      </c>
      <c r="C36" s="19">
        <v>505</v>
      </c>
      <c r="D36" s="19">
        <v>26260</v>
      </c>
    </row>
    <row r="37" spans="1:4" x14ac:dyDescent="0.25">
      <c r="A37" s="19" t="s">
        <v>103</v>
      </c>
      <c r="B37" s="19" t="s">
        <v>138</v>
      </c>
      <c r="C37" s="19">
        <v>312</v>
      </c>
      <c r="D37" s="19">
        <v>16224</v>
      </c>
    </row>
    <row r="38" spans="1:4" x14ac:dyDescent="0.25">
      <c r="A38" s="19" t="s">
        <v>103</v>
      </c>
      <c r="B38" s="19" t="s">
        <v>139</v>
      </c>
      <c r="C38" s="19">
        <v>1537</v>
      </c>
      <c r="D38" s="19">
        <v>79924</v>
      </c>
    </row>
    <row r="39" spans="1:4" x14ac:dyDescent="0.25">
      <c r="A39" s="19" t="s">
        <v>103</v>
      </c>
      <c r="B39" s="19" t="s">
        <v>142</v>
      </c>
      <c r="C39" s="19">
        <v>191</v>
      </c>
      <c r="D39" s="19">
        <v>9932</v>
      </c>
    </row>
    <row r="40" spans="1:4" x14ac:dyDescent="0.25">
      <c r="A40" s="19" t="s">
        <v>103</v>
      </c>
      <c r="B40" s="19" t="s">
        <v>151</v>
      </c>
      <c r="C40" s="19">
        <v>1535</v>
      </c>
      <c r="D40" s="19">
        <v>79820</v>
      </c>
    </row>
    <row r="41" spans="1:4" x14ac:dyDescent="0.25">
      <c r="A41" s="19" t="s">
        <v>103</v>
      </c>
      <c r="B41" s="19" t="s">
        <v>152</v>
      </c>
      <c r="C41" s="19">
        <v>180</v>
      </c>
      <c r="D41" s="19">
        <v>9360</v>
      </c>
    </row>
    <row r="42" spans="1:4" x14ac:dyDescent="0.25">
      <c r="A42" s="19" t="s">
        <v>103</v>
      </c>
      <c r="B42" s="19" t="s">
        <v>164</v>
      </c>
      <c r="C42" s="19">
        <v>495</v>
      </c>
      <c r="D42" s="19">
        <v>25740</v>
      </c>
    </row>
    <row r="43" spans="1:4" x14ac:dyDescent="0.25">
      <c r="A43" s="19" t="s">
        <v>103</v>
      </c>
      <c r="B43" s="19" t="s">
        <v>176</v>
      </c>
      <c r="C43" s="19">
        <v>159</v>
      </c>
      <c r="D43" s="19">
        <v>8268</v>
      </c>
    </row>
    <row r="44" spans="1:4" x14ac:dyDescent="0.25">
      <c r="A44" s="19" t="s">
        <v>103</v>
      </c>
      <c r="B44" s="19" t="s">
        <v>182</v>
      </c>
      <c r="C44" s="19">
        <v>130</v>
      </c>
      <c r="D44" s="19">
        <v>6760</v>
      </c>
    </row>
    <row r="45" spans="1:4" x14ac:dyDescent="0.25">
      <c r="A45" s="19" t="s">
        <v>103</v>
      </c>
      <c r="B45" s="19" t="s">
        <v>196</v>
      </c>
      <c r="C45" s="19">
        <v>123</v>
      </c>
      <c r="D45" s="19">
        <v>6396</v>
      </c>
    </row>
    <row r="46" spans="1:4" x14ac:dyDescent="0.25">
      <c r="A46" s="19" t="s">
        <v>102</v>
      </c>
      <c r="B46" s="19" t="s">
        <v>121</v>
      </c>
      <c r="C46" s="19">
        <v>705</v>
      </c>
      <c r="D46" s="19">
        <v>36660</v>
      </c>
    </row>
    <row r="47" spans="1:4" x14ac:dyDescent="0.25">
      <c r="A47" s="19" t="s">
        <v>102</v>
      </c>
      <c r="B47" s="19" t="s">
        <v>123</v>
      </c>
      <c r="C47" s="19">
        <v>30490</v>
      </c>
      <c r="D47" s="19">
        <v>1585480</v>
      </c>
    </row>
    <row r="48" spans="1:4" x14ac:dyDescent="0.25">
      <c r="A48" s="19" t="s">
        <v>102</v>
      </c>
      <c r="B48" s="19" t="s">
        <v>125</v>
      </c>
      <c r="C48" s="19">
        <v>243</v>
      </c>
      <c r="D48" s="19">
        <v>12636</v>
      </c>
    </row>
    <row r="49" spans="1:4" x14ac:dyDescent="0.25">
      <c r="A49" s="19" t="s">
        <v>102</v>
      </c>
      <c r="B49" s="19" t="s">
        <v>128</v>
      </c>
      <c r="C49" s="19">
        <v>892</v>
      </c>
      <c r="D49" s="19">
        <v>46384</v>
      </c>
    </row>
    <row r="50" spans="1:4" x14ac:dyDescent="0.25">
      <c r="A50" s="19" t="s">
        <v>102</v>
      </c>
      <c r="B50" s="19" t="s">
        <v>143</v>
      </c>
      <c r="C50" s="19">
        <v>6933</v>
      </c>
      <c r="D50" s="19">
        <v>360516</v>
      </c>
    </row>
    <row r="51" spans="1:4" x14ac:dyDescent="0.25">
      <c r="A51" s="19" t="s">
        <v>102</v>
      </c>
      <c r="B51" s="19" t="s">
        <v>168</v>
      </c>
      <c r="C51" s="19">
        <v>848</v>
      </c>
      <c r="D51" s="19">
        <v>44096</v>
      </c>
    </row>
    <row r="52" spans="1:4" x14ac:dyDescent="0.25">
      <c r="A52" s="19" t="s">
        <v>102</v>
      </c>
      <c r="B52" s="19" t="s">
        <v>177</v>
      </c>
      <c r="C52" s="19">
        <v>2328</v>
      </c>
      <c r="D52" s="19">
        <v>121056</v>
      </c>
    </row>
    <row r="53" spans="1:4" x14ac:dyDescent="0.25">
      <c r="A53" s="19" t="s">
        <v>102</v>
      </c>
      <c r="B53" s="19" t="s">
        <v>178</v>
      </c>
      <c r="C53" s="19">
        <v>1610</v>
      </c>
      <c r="D53" s="19">
        <v>83720</v>
      </c>
    </row>
    <row r="54" spans="1:4" x14ac:dyDescent="0.25">
      <c r="A54" s="19" t="s">
        <v>102</v>
      </c>
      <c r="B54" s="19" t="s">
        <v>180</v>
      </c>
      <c r="C54" s="19">
        <v>2169</v>
      </c>
      <c r="D54" s="19">
        <v>112788</v>
      </c>
    </row>
    <row r="55" spans="1:4" x14ac:dyDescent="0.25">
      <c r="A55" s="19" t="s">
        <v>101</v>
      </c>
      <c r="B55" s="19" t="s">
        <v>116</v>
      </c>
      <c r="C55" s="19">
        <v>569</v>
      </c>
      <c r="D55" s="19">
        <v>29588</v>
      </c>
    </row>
    <row r="56" spans="1:4" x14ac:dyDescent="0.25">
      <c r="A56" s="19" t="s">
        <v>101</v>
      </c>
      <c r="B56" s="19" t="s">
        <v>119</v>
      </c>
      <c r="C56" s="19">
        <v>2440</v>
      </c>
      <c r="D56" s="19">
        <v>126880</v>
      </c>
    </row>
    <row r="57" spans="1:4" x14ac:dyDescent="0.25">
      <c r="A57" s="19" t="s">
        <v>101</v>
      </c>
      <c r="B57" s="19" t="s">
        <v>124</v>
      </c>
      <c r="C57" s="19">
        <v>518</v>
      </c>
      <c r="D57" s="19">
        <v>26936</v>
      </c>
    </row>
    <row r="58" spans="1:4" x14ac:dyDescent="0.25">
      <c r="A58" s="19" t="s">
        <v>101</v>
      </c>
      <c r="B58" s="19" t="s">
        <v>126</v>
      </c>
      <c r="C58" s="19">
        <v>919</v>
      </c>
      <c r="D58" s="19">
        <v>47788</v>
      </c>
    </row>
    <row r="59" spans="1:4" x14ac:dyDescent="0.25">
      <c r="A59" s="19" t="s">
        <v>101</v>
      </c>
      <c r="B59" s="19" t="s">
        <v>129</v>
      </c>
      <c r="C59" s="19">
        <v>321</v>
      </c>
      <c r="D59" s="19">
        <v>16692</v>
      </c>
    </row>
    <row r="60" spans="1:4" x14ac:dyDescent="0.25">
      <c r="A60" s="19" t="s">
        <v>101</v>
      </c>
      <c r="B60" s="19" t="s">
        <v>130</v>
      </c>
      <c r="C60" s="19">
        <v>220</v>
      </c>
      <c r="D60" s="19">
        <v>11440</v>
      </c>
    </row>
    <row r="61" spans="1:4" x14ac:dyDescent="0.25">
      <c r="A61" s="19" t="s">
        <v>101</v>
      </c>
      <c r="B61" s="19" t="s">
        <v>144</v>
      </c>
      <c r="C61" s="19">
        <v>20</v>
      </c>
      <c r="D61" s="19">
        <v>1040</v>
      </c>
    </row>
    <row r="62" spans="1:4" x14ac:dyDescent="0.25">
      <c r="A62" s="19" t="s">
        <v>101</v>
      </c>
      <c r="B62" s="19" t="s">
        <v>155</v>
      </c>
      <c r="C62" s="19">
        <v>3098</v>
      </c>
      <c r="D62" s="19">
        <v>161096</v>
      </c>
    </row>
    <row r="63" spans="1:4" x14ac:dyDescent="0.25">
      <c r="A63" s="19" t="s">
        <v>101</v>
      </c>
      <c r="B63" s="19" t="s">
        <v>161</v>
      </c>
      <c r="C63" s="19">
        <v>8022</v>
      </c>
      <c r="D63" s="19">
        <v>417144</v>
      </c>
    </row>
    <row r="64" spans="1:4" x14ac:dyDescent="0.25">
      <c r="A64" s="19" t="s">
        <v>101</v>
      </c>
      <c r="B64" s="19" t="s">
        <v>175</v>
      </c>
      <c r="C64" s="19">
        <v>244</v>
      </c>
      <c r="D64" s="19">
        <v>12688</v>
      </c>
    </row>
    <row r="65" spans="1:4" x14ac:dyDescent="0.25">
      <c r="A65" s="19" t="s">
        <v>101</v>
      </c>
      <c r="B65" s="19" t="s">
        <v>183</v>
      </c>
      <c r="C65" s="19">
        <v>611</v>
      </c>
      <c r="D65" s="19">
        <v>31772</v>
      </c>
    </row>
    <row r="66" spans="1:4" x14ac:dyDescent="0.25">
      <c r="A66" s="19" t="s">
        <v>101</v>
      </c>
      <c r="B66" s="19" t="s">
        <v>185</v>
      </c>
      <c r="C66" s="19">
        <v>288</v>
      </c>
      <c r="D66" s="19">
        <v>14976</v>
      </c>
    </row>
    <row r="67" spans="1:4" x14ac:dyDescent="0.25">
      <c r="A67" s="19" t="s">
        <v>101</v>
      </c>
      <c r="B67" s="19" t="s">
        <v>186</v>
      </c>
      <c r="C67" s="19">
        <v>235</v>
      </c>
      <c r="D67" s="19">
        <v>12220</v>
      </c>
    </row>
    <row r="68" spans="1:4" x14ac:dyDescent="0.25">
      <c r="A68" s="19" t="s">
        <v>101</v>
      </c>
      <c r="B68" s="19" t="s">
        <v>190</v>
      </c>
      <c r="C68" s="19">
        <v>349</v>
      </c>
      <c r="D68" s="19">
        <v>18148</v>
      </c>
    </row>
    <row r="69" spans="1:4" x14ac:dyDescent="0.25">
      <c r="A69" s="19" t="s">
        <v>101</v>
      </c>
      <c r="B69" s="19" t="s">
        <v>192</v>
      </c>
      <c r="C69" s="19">
        <v>4154</v>
      </c>
      <c r="D69" s="19">
        <v>216008</v>
      </c>
    </row>
    <row r="70" spans="1:4" x14ac:dyDescent="0.25">
      <c r="A70" s="19" t="s">
        <v>101</v>
      </c>
      <c r="B70" s="19" t="s">
        <v>193</v>
      </c>
      <c r="C70" s="19">
        <v>218</v>
      </c>
      <c r="D70" s="19">
        <v>11336</v>
      </c>
    </row>
    <row r="71" spans="1:4" x14ac:dyDescent="0.25">
      <c r="A71" s="19" t="s">
        <v>97</v>
      </c>
      <c r="B71" s="19" t="s">
        <v>107</v>
      </c>
      <c r="C71" s="19">
        <v>6738</v>
      </c>
      <c r="D71" s="19">
        <v>350376</v>
      </c>
    </row>
    <row r="72" spans="1:4" x14ac:dyDescent="0.25">
      <c r="A72" s="19" t="s">
        <v>97</v>
      </c>
      <c r="B72" s="19" t="s">
        <v>113</v>
      </c>
      <c r="C72" s="19">
        <v>3458</v>
      </c>
      <c r="D72" s="19">
        <v>179816</v>
      </c>
    </row>
    <row r="73" spans="1:4" x14ac:dyDescent="0.25">
      <c r="A73" s="19" t="s">
        <v>97</v>
      </c>
      <c r="B73" s="19" t="s">
        <v>114</v>
      </c>
      <c r="C73" s="19">
        <v>6092</v>
      </c>
      <c r="D73" s="19">
        <v>316784</v>
      </c>
    </row>
    <row r="74" spans="1:4" x14ac:dyDescent="0.25">
      <c r="A74" s="19" t="s">
        <v>97</v>
      </c>
      <c r="B74" s="19" t="s">
        <v>122</v>
      </c>
      <c r="C74" s="19">
        <v>304</v>
      </c>
      <c r="D74" s="19">
        <v>15808</v>
      </c>
    </row>
    <row r="75" spans="1:4" x14ac:dyDescent="0.25">
      <c r="A75" s="19" t="s">
        <v>97</v>
      </c>
      <c r="B75" s="19" t="s">
        <v>132</v>
      </c>
      <c r="C75" s="19">
        <v>769</v>
      </c>
      <c r="D75" s="19">
        <v>39988</v>
      </c>
    </row>
    <row r="76" spans="1:4" x14ac:dyDescent="0.25">
      <c r="A76" s="19" t="s">
        <v>97</v>
      </c>
      <c r="B76" s="19" t="s">
        <v>140</v>
      </c>
      <c r="C76" s="19">
        <v>1406</v>
      </c>
      <c r="D76" s="19">
        <v>73112</v>
      </c>
    </row>
    <row r="77" spans="1:4" x14ac:dyDescent="0.25">
      <c r="A77" s="19" t="s">
        <v>97</v>
      </c>
      <c r="B77" s="19" t="s">
        <v>146</v>
      </c>
      <c r="C77" s="19">
        <v>1521</v>
      </c>
      <c r="D77" s="19">
        <v>79092</v>
      </c>
    </row>
    <row r="78" spans="1:4" x14ac:dyDescent="0.25">
      <c r="A78" s="19" t="s">
        <v>97</v>
      </c>
      <c r="B78" s="19" t="s">
        <v>148</v>
      </c>
      <c r="C78" s="19">
        <v>651</v>
      </c>
      <c r="D78" s="19">
        <v>33852</v>
      </c>
    </row>
    <row r="79" spans="1:4" x14ac:dyDescent="0.25">
      <c r="A79" s="19" t="s">
        <v>97</v>
      </c>
      <c r="B79" s="19" t="s">
        <v>150</v>
      </c>
      <c r="C79" s="19">
        <v>1102</v>
      </c>
      <c r="D79" s="19">
        <v>57304</v>
      </c>
    </row>
    <row r="80" spans="1:4" x14ac:dyDescent="0.25">
      <c r="A80" s="19" t="s">
        <v>97</v>
      </c>
      <c r="B80" s="19" t="s">
        <v>158</v>
      </c>
      <c r="C80" s="19">
        <v>159</v>
      </c>
      <c r="D80" s="19">
        <v>8268</v>
      </c>
    </row>
    <row r="81" spans="1:4" x14ac:dyDescent="0.25">
      <c r="A81" s="19" t="s">
        <v>97</v>
      </c>
      <c r="B81" s="19" t="s">
        <v>159</v>
      </c>
      <c r="C81" s="19">
        <v>1096</v>
      </c>
      <c r="D81" s="19">
        <v>56992</v>
      </c>
    </row>
    <row r="82" spans="1:4" x14ac:dyDescent="0.25">
      <c r="A82" s="19" t="s">
        <v>97</v>
      </c>
      <c r="B82" s="19" t="s">
        <v>160</v>
      </c>
      <c r="C82" s="19">
        <v>739</v>
      </c>
      <c r="D82" s="19">
        <v>38428</v>
      </c>
    </row>
    <row r="83" spans="1:4" x14ac:dyDescent="0.25">
      <c r="A83" s="19" t="s">
        <v>97</v>
      </c>
      <c r="B83" s="19" t="s">
        <v>162</v>
      </c>
      <c r="C83" s="19">
        <v>1340</v>
      </c>
      <c r="D83" s="19">
        <v>69680</v>
      </c>
    </row>
    <row r="84" spans="1:4" x14ac:dyDescent="0.25">
      <c r="A84" s="19" t="s">
        <v>97</v>
      </c>
      <c r="B84" s="19" t="s">
        <v>163</v>
      </c>
      <c r="C84" s="19">
        <v>1577</v>
      </c>
      <c r="D84" s="19">
        <v>82004</v>
      </c>
    </row>
    <row r="85" spans="1:4" x14ac:dyDescent="0.25">
      <c r="A85" s="19" t="s">
        <v>97</v>
      </c>
      <c r="B85" s="19" t="s">
        <v>165</v>
      </c>
      <c r="C85" s="19">
        <v>961</v>
      </c>
      <c r="D85" s="19">
        <v>49972</v>
      </c>
    </row>
    <row r="86" spans="1:4" x14ac:dyDescent="0.25">
      <c r="A86" s="19" t="s">
        <v>97</v>
      </c>
      <c r="B86" s="19" t="s">
        <v>166</v>
      </c>
      <c r="C86" s="19">
        <v>456</v>
      </c>
      <c r="D86" s="19">
        <v>23712</v>
      </c>
    </row>
    <row r="87" spans="1:4" x14ac:dyDescent="0.25">
      <c r="A87" s="19" t="s">
        <v>97</v>
      </c>
      <c r="B87" s="19" t="s">
        <v>169</v>
      </c>
      <c r="C87" s="19">
        <v>3180</v>
      </c>
      <c r="D87" s="19">
        <v>165360</v>
      </c>
    </row>
    <row r="88" spans="1:4" x14ac:dyDescent="0.25">
      <c r="A88" s="19" t="s">
        <v>97</v>
      </c>
      <c r="B88" s="19" t="s">
        <v>171</v>
      </c>
      <c r="C88" s="19">
        <v>543</v>
      </c>
      <c r="D88" s="19">
        <v>28236</v>
      </c>
    </row>
    <row r="89" spans="1:4" x14ac:dyDescent="0.25">
      <c r="A89" s="19" t="s">
        <v>97</v>
      </c>
      <c r="B89" s="19" t="s">
        <v>172</v>
      </c>
      <c r="C89" s="19">
        <v>273</v>
      </c>
      <c r="D89" s="19">
        <v>14196</v>
      </c>
    </row>
    <row r="90" spans="1:4" x14ac:dyDescent="0.25">
      <c r="A90" s="19" t="s">
        <v>97</v>
      </c>
      <c r="B90" s="19" t="s">
        <v>194</v>
      </c>
      <c r="C90" s="19">
        <v>3702</v>
      </c>
      <c r="D90" s="19">
        <v>192504</v>
      </c>
    </row>
    <row r="91" spans="1:4" x14ac:dyDescent="0.25">
      <c r="A91" s="19" t="s">
        <v>97</v>
      </c>
      <c r="B91" s="19" t="s">
        <v>195</v>
      </c>
      <c r="C91" s="19">
        <v>2676</v>
      </c>
      <c r="D91" s="19">
        <v>139152</v>
      </c>
    </row>
    <row r="92" spans="1:4" x14ac:dyDescent="0.25">
      <c r="A92" s="19" t="s">
        <v>97</v>
      </c>
      <c r="B92" s="19" t="s">
        <v>197</v>
      </c>
      <c r="C92" s="19">
        <v>646</v>
      </c>
      <c r="D92" s="19">
        <v>33592</v>
      </c>
    </row>
    <row r="93" spans="1:4" x14ac:dyDescent="0.25">
      <c r="A93" s="19" t="s">
        <v>97</v>
      </c>
      <c r="B93" s="19" t="s">
        <v>198</v>
      </c>
      <c r="C93" s="19">
        <v>9359</v>
      </c>
      <c r="D93" s="19">
        <v>486668</v>
      </c>
    </row>
    <row r="94" spans="1:4" x14ac:dyDescent="0.25">
      <c r="A94" s="19" t="s">
        <v>95</v>
      </c>
      <c r="B94" s="19"/>
      <c r="C94" s="19">
        <v>494934</v>
      </c>
      <c r="D94" s="19">
        <v>25736568</v>
      </c>
    </row>
    <row r="95" spans="1:4" x14ac:dyDescent="0.25">
      <c r="D95" s="20"/>
    </row>
  </sheetData>
  <autoFilter ref="A1:A95" xr:uid="{C4A99B66-700C-4215-B838-004AB4CAFD2B}"/>
  <sortState xmlns:xlrd2="http://schemas.microsoft.com/office/spreadsheetml/2017/richdata2" ref="A2:D94">
    <sortCondition ref="A2:A94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7791-EE4F-4867-B8FD-426F7685BA65}">
  <dimension ref="A1:N42"/>
  <sheetViews>
    <sheetView tabSelected="1" topLeftCell="B1" workbookViewId="0">
      <selection activeCell="C4" sqref="C4"/>
    </sheetView>
  </sheetViews>
  <sheetFormatPr defaultRowHeight="15" x14ac:dyDescent="0.25"/>
  <cols>
    <col min="1" max="1" width="18.5703125" bestFit="1" customWidth="1"/>
    <col min="2" max="2" width="21.7109375" bestFit="1" customWidth="1"/>
    <col min="3" max="3" width="10.5703125" style="3" bestFit="1" customWidth="1"/>
    <col min="4" max="4" width="16.85546875" bestFit="1" customWidth="1"/>
    <col min="6" max="6" width="17.28515625" bestFit="1" customWidth="1"/>
    <col min="8" max="8" width="9.140625" style="3"/>
    <col min="9" max="9" width="15.85546875" style="4" bestFit="1" customWidth="1"/>
    <col min="12" max="12" width="30.85546875" bestFit="1" customWidth="1"/>
    <col min="13" max="13" width="9.140625" style="3"/>
    <col min="14" max="14" width="15.85546875" style="4" bestFit="1" customWidth="1"/>
  </cols>
  <sheetData>
    <row r="1" spans="1:14" x14ac:dyDescent="0.25">
      <c r="A1" s="19" t="s">
        <v>99</v>
      </c>
      <c r="B1" s="19" t="s">
        <v>109</v>
      </c>
      <c r="C1" s="22">
        <v>5459</v>
      </c>
      <c r="D1" s="19">
        <v>283868</v>
      </c>
      <c r="F1" s="19" t="s">
        <v>98</v>
      </c>
      <c r="G1" s="19" t="s">
        <v>108</v>
      </c>
      <c r="H1" s="22">
        <v>406</v>
      </c>
      <c r="I1" s="23">
        <v>21112</v>
      </c>
      <c r="K1" s="19" t="s">
        <v>101</v>
      </c>
      <c r="L1" s="19" t="s">
        <v>116</v>
      </c>
      <c r="M1" s="22">
        <v>569</v>
      </c>
      <c r="N1" s="23">
        <v>29588</v>
      </c>
    </row>
    <row r="2" spans="1:14" x14ac:dyDescent="0.25">
      <c r="A2" s="19" t="s">
        <v>99</v>
      </c>
      <c r="B2" s="19" t="s">
        <v>111</v>
      </c>
      <c r="C2" s="22">
        <v>802</v>
      </c>
      <c r="D2" s="19">
        <v>41704</v>
      </c>
      <c r="F2" s="19" t="s">
        <v>98</v>
      </c>
      <c r="G2" s="19" t="s">
        <v>110</v>
      </c>
      <c r="H2" s="22">
        <v>274</v>
      </c>
      <c r="I2" s="23">
        <v>14248</v>
      </c>
      <c r="K2" s="19" t="s">
        <v>101</v>
      </c>
      <c r="L2" s="19" t="s">
        <v>119</v>
      </c>
      <c r="M2" s="22">
        <v>2440</v>
      </c>
      <c r="N2" s="23">
        <v>126880</v>
      </c>
    </row>
    <row r="3" spans="1:14" x14ac:dyDescent="0.25">
      <c r="A3" s="19" t="s">
        <v>99</v>
      </c>
      <c r="B3" s="19" t="s">
        <v>112</v>
      </c>
      <c r="C3" s="22">
        <v>272</v>
      </c>
      <c r="D3" s="19">
        <v>14144</v>
      </c>
      <c r="F3" s="19" t="s">
        <v>98</v>
      </c>
      <c r="G3" s="19" t="s">
        <v>117</v>
      </c>
      <c r="H3" s="22">
        <v>542</v>
      </c>
      <c r="I3" s="23">
        <v>28184</v>
      </c>
      <c r="K3" s="19" t="s">
        <v>101</v>
      </c>
      <c r="L3" s="19" t="s">
        <v>124</v>
      </c>
      <c r="M3" s="22">
        <v>518</v>
      </c>
      <c r="N3" s="23">
        <v>26936</v>
      </c>
    </row>
    <row r="4" spans="1:14" x14ac:dyDescent="0.25">
      <c r="A4" s="19" t="s">
        <v>99</v>
      </c>
      <c r="B4" s="19" t="s">
        <v>118</v>
      </c>
      <c r="C4" s="22">
        <v>5489</v>
      </c>
      <c r="D4" s="19">
        <v>285428</v>
      </c>
      <c r="F4" s="19" t="s">
        <v>98</v>
      </c>
      <c r="G4" s="19" t="s">
        <v>120</v>
      </c>
      <c r="H4" s="22">
        <v>926</v>
      </c>
      <c r="I4" s="23">
        <v>48152</v>
      </c>
      <c r="K4" s="19" t="s">
        <v>101</v>
      </c>
      <c r="L4" s="19" t="s">
        <v>126</v>
      </c>
      <c r="M4" s="22">
        <v>919</v>
      </c>
      <c r="N4" s="23">
        <v>47788</v>
      </c>
    </row>
    <row r="5" spans="1:14" x14ac:dyDescent="0.25">
      <c r="A5" s="19" t="s">
        <v>99</v>
      </c>
      <c r="B5" s="19" t="s">
        <v>127</v>
      </c>
      <c r="C5" s="22">
        <v>900</v>
      </c>
      <c r="D5" s="19">
        <v>46800</v>
      </c>
      <c r="F5" s="19" t="s">
        <v>98</v>
      </c>
      <c r="G5" s="19" t="s">
        <v>137</v>
      </c>
      <c r="H5" s="22">
        <v>505</v>
      </c>
      <c r="I5" s="23">
        <v>26260</v>
      </c>
      <c r="K5" s="19" t="s">
        <v>101</v>
      </c>
      <c r="L5" s="19" t="s">
        <v>129</v>
      </c>
      <c r="M5" s="22">
        <v>321</v>
      </c>
      <c r="N5" s="23">
        <v>16692</v>
      </c>
    </row>
    <row r="6" spans="1:14" x14ac:dyDescent="0.25">
      <c r="A6" s="19" t="s">
        <v>99</v>
      </c>
      <c r="B6" s="19" t="s">
        <v>134</v>
      </c>
      <c r="C6" s="22">
        <v>482</v>
      </c>
      <c r="D6" s="19">
        <v>25064</v>
      </c>
      <c r="F6" s="19" t="s">
        <v>103</v>
      </c>
      <c r="G6" s="19" t="s">
        <v>138</v>
      </c>
      <c r="H6" s="22">
        <v>312</v>
      </c>
      <c r="I6" s="23">
        <v>16224</v>
      </c>
      <c r="K6" s="19" t="s">
        <v>101</v>
      </c>
      <c r="L6" s="19" t="s">
        <v>130</v>
      </c>
      <c r="M6" s="22">
        <v>220</v>
      </c>
      <c r="N6" s="23">
        <v>11440</v>
      </c>
    </row>
    <row r="7" spans="1:14" x14ac:dyDescent="0.25">
      <c r="A7" s="19" t="s">
        <v>99</v>
      </c>
      <c r="B7" s="19" t="s">
        <v>170</v>
      </c>
      <c r="C7" s="22">
        <v>3826</v>
      </c>
      <c r="D7" s="19">
        <v>198952</v>
      </c>
      <c r="F7" s="19" t="s">
        <v>103</v>
      </c>
      <c r="G7" s="19" t="s">
        <v>139</v>
      </c>
      <c r="H7" s="22">
        <v>1537</v>
      </c>
      <c r="I7" s="23">
        <v>79924</v>
      </c>
      <c r="K7" s="19" t="s">
        <v>101</v>
      </c>
      <c r="L7" s="19" t="s">
        <v>144</v>
      </c>
      <c r="M7" s="22">
        <v>20</v>
      </c>
      <c r="N7" s="23">
        <v>1040</v>
      </c>
    </row>
    <row r="8" spans="1:14" x14ac:dyDescent="0.25">
      <c r="A8" s="19" t="s">
        <v>99</v>
      </c>
      <c r="B8" s="19" t="s">
        <v>173</v>
      </c>
      <c r="C8" s="22">
        <v>3348</v>
      </c>
      <c r="D8" s="19">
        <v>174096</v>
      </c>
      <c r="F8" s="19" t="s">
        <v>103</v>
      </c>
      <c r="G8" s="19" t="s">
        <v>142</v>
      </c>
      <c r="H8" s="22">
        <v>191</v>
      </c>
      <c r="I8" s="23">
        <v>9932</v>
      </c>
      <c r="K8" s="19" t="s">
        <v>101</v>
      </c>
      <c r="L8" s="19" t="s">
        <v>155</v>
      </c>
      <c r="M8" s="22">
        <v>3098</v>
      </c>
      <c r="N8" s="23">
        <v>161096</v>
      </c>
    </row>
    <row r="9" spans="1:14" x14ac:dyDescent="0.25">
      <c r="A9" s="19" t="s">
        <v>99</v>
      </c>
      <c r="B9" s="19" t="s">
        <v>184</v>
      </c>
      <c r="C9" s="22">
        <v>3408</v>
      </c>
      <c r="D9" s="19">
        <v>177216</v>
      </c>
      <c r="F9" s="19" t="s">
        <v>103</v>
      </c>
      <c r="G9" s="19" t="s">
        <v>151</v>
      </c>
      <c r="H9" s="22">
        <v>1535</v>
      </c>
      <c r="I9" s="23">
        <v>79820</v>
      </c>
      <c r="K9" s="19" t="s">
        <v>101</v>
      </c>
      <c r="L9" s="19" t="s">
        <v>161</v>
      </c>
      <c r="M9" s="22">
        <v>8022</v>
      </c>
      <c r="N9" s="23">
        <v>417144</v>
      </c>
    </row>
    <row r="10" spans="1:14" x14ac:dyDescent="0.25">
      <c r="A10" s="19" t="s">
        <v>99</v>
      </c>
      <c r="B10" s="19" t="s">
        <v>187</v>
      </c>
      <c r="C10" s="22">
        <v>1371</v>
      </c>
      <c r="D10" s="19">
        <v>71292</v>
      </c>
      <c r="F10" s="19" t="s">
        <v>103</v>
      </c>
      <c r="G10" s="19" t="s">
        <v>152</v>
      </c>
      <c r="H10" s="22">
        <v>180</v>
      </c>
      <c r="I10" s="23">
        <v>9360</v>
      </c>
      <c r="K10" s="19" t="s">
        <v>101</v>
      </c>
      <c r="L10" s="19" t="s">
        <v>175</v>
      </c>
      <c r="M10" s="22">
        <v>244</v>
      </c>
      <c r="N10" s="23">
        <v>12688</v>
      </c>
    </row>
    <row r="11" spans="1:14" x14ac:dyDescent="0.25">
      <c r="A11" s="19" t="s">
        <v>99</v>
      </c>
      <c r="B11" s="19" t="s">
        <v>189</v>
      </c>
      <c r="C11" s="22">
        <v>708</v>
      </c>
      <c r="D11" s="19">
        <v>36816</v>
      </c>
      <c r="F11" s="19" t="s">
        <v>103</v>
      </c>
      <c r="G11" s="19" t="s">
        <v>164</v>
      </c>
      <c r="H11" s="22">
        <v>495</v>
      </c>
      <c r="I11" s="23">
        <v>25740</v>
      </c>
      <c r="K11" s="19" t="s">
        <v>101</v>
      </c>
      <c r="L11" s="19" t="s">
        <v>183</v>
      </c>
      <c r="M11" s="22">
        <v>611</v>
      </c>
      <c r="N11" s="23">
        <v>31772</v>
      </c>
    </row>
    <row r="12" spans="1:14" x14ac:dyDescent="0.25">
      <c r="A12" s="21" t="s">
        <v>95</v>
      </c>
      <c r="C12" s="24">
        <f>SUM(C1:C11)</f>
        <v>26065</v>
      </c>
      <c r="D12" s="4">
        <f>SUM(D1:D11)</f>
        <v>1355380</v>
      </c>
      <c r="F12" s="19" t="s">
        <v>103</v>
      </c>
      <c r="G12" s="19" t="s">
        <v>176</v>
      </c>
      <c r="H12" s="22">
        <v>159</v>
      </c>
      <c r="I12" s="23">
        <v>8268</v>
      </c>
      <c r="K12" s="19" t="s">
        <v>101</v>
      </c>
      <c r="L12" s="19" t="s">
        <v>185</v>
      </c>
      <c r="M12" s="22">
        <v>288</v>
      </c>
      <c r="N12" s="23">
        <v>14976</v>
      </c>
    </row>
    <row r="13" spans="1:14" x14ac:dyDescent="0.25">
      <c r="F13" s="19" t="s">
        <v>103</v>
      </c>
      <c r="G13" s="19" t="s">
        <v>182</v>
      </c>
      <c r="H13" s="22">
        <v>130</v>
      </c>
      <c r="I13" s="23">
        <v>6760</v>
      </c>
      <c r="K13" s="19" t="s">
        <v>101</v>
      </c>
      <c r="L13" s="19" t="s">
        <v>186</v>
      </c>
      <c r="M13" s="22">
        <v>235</v>
      </c>
      <c r="N13" s="23">
        <v>12220</v>
      </c>
    </row>
    <row r="14" spans="1:14" x14ac:dyDescent="0.25">
      <c r="A14" s="19" t="s">
        <v>100</v>
      </c>
      <c r="B14" s="19" t="s">
        <v>115</v>
      </c>
      <c r="C14" s="22">
        <v>24790</v>
      </c>
      <c r="D14" s="19">
        <v>1289080</v>
      </c>
      <c r="F14" s="19" t="s">
        <v>103</v>
      </c>
      <c r="G14" s="19" t="s">
        <v>196</v>
      </c>
      <c r="H14" s="22">
        <v>123</v>
      </c>
      <c r="I14" s="23">
        <v>6396</v>
      </c>
      <c r="K14" s="19" t="s">
        <v>101</v>
      </c>
      <c r="L14" s="19" t="s">
        <v>190</v>
      </c>
      <c r="M14" s="22">
        <v>349</v>
      </c>
      <c r="N14" s="23">
        <v>18148</v>
      </c>
    </row>
    <row r="15" spans="1:14" x14ac:dyDescent="0.25">
      <c r="A15" s="19" t="s">
        <v>100</v>
      </c>
      <c r="B15" s="19" t="s">
        <v>131</v>
      </c>
      <c r="C15" s="22">
        <v>14844</v>
      </c>
      <c r="D15" s="19">
        <v>771888</v>
      </c>
      <c r="H15" s="3">
        <f>SUM(H1:H14)</f>
        <v>7315</v>
      </c>
      <c r="I15" s="4">
        <f>SUM(I1:I14)</f>
        <v>380380</v>
      </c>
      <c r="K15" s="19" t="s">
        <v>101</v>
      </c>
      <c r="L15" s="19" t="s">
        <v>192</v>
      </c>
      <c r="M15" s="22">
        <v>4154</v>
      </c>
      <c r="N15" s="23">
        <v>216008</v>
      </c>
    </row>
    <row r="16" spans="1:14" x14ac:dyDescent="0.25">
      <c r="A16" s="19" t="s">
        <v>100</v>
      </c>
      <c r="B16" s="19" t="s">
        <v>133</v>
      </c>
      <c r="C16" s="22">
        <v>3851</v>
      </c>
      <c r="D16" s="19">
        <v>200252</v>
      </c>
      <c r="K16" s="19" t="s">
        <v>101</v>
      </c>
      <c r="L16" s="19" t="s">
        <v>193</v>
      </c>
      <c r="M16" s="22">
        <v>218</v>
      </c>
      <c r="N16" s="23">
        <v>11336</v>
      </c>
    </row>
    <row r="17" spans="1:14" x14ac:dyDescent="0.25">
      <c r="A17" s="19" t="s">
        <v>100</v>
      </c>
      <c r="B17" s="19" t="s">
        <v>135</v>
      </c>
      <c r="C17" s="22">
        <v>13832</v>
      </c>
      <c r="D17" s="19">
        <v>719264</v>
      </c>
      <c r="F17" s="19" t="s">
        <v>102</v>
      </c>
      <c r="G17" s="19" t="s">
        <v>121</v>
      </c>
      <c r="H17" s="19">
        <v>705</v>
      </c>
      <c r="I17" s="19">
        <v>36660</v>
      </c>
      <c r="M17" s="3">
        <f>SUM(M1:M16)</f>
        <v>22226</v>
      </c>
      <c r="N17" s="4">
        <f>SUM(N1:N16)</f>
        <v>1155752</v>
      </c>
    </row>
    <row r="18" spans="1:14" x14ac:dyDescent="0.25">
      <c r="A18" s="19" t="s">
        <v>100</v>
      </c>
      <c r="B18" s="19" t="s">
        <v>136</v>
      </c>
      <c r="C18" s="22">
        <v>1084</v>
      </c>
      <c r="D18" s="19">
        <v>56368</v>
      </c>
      <c r="F18" s="19" t="s">
        <v>102</v>
      </c>
      <c r="G18" s="19" t="s">
        <v>123</v>
      </c>
      <c r="H18" s="19">
        <v>30490</v>
      </c>
      <c r="I18" s="19">
        <v>1585480</v>
      </c>
    </row>
    <row r="19" spans="1:14" x14ac:dyDescent="0.25">
      <c r="A19" s="19" t="s">
        <v>100</v>
      </c>
      <c r="B19" s="19" t="s">
        <v>141</v>
      </c>
      <c r="C19" s="22">
        <v>8991</v>
      </c>
      <c r="D19" s="19">
        <v>467532</v>
      </c>
      <c r="F19" s="19" t="s">
        <v>102</v>
      </c>
      <c r="G19" s="19" t="s">
        <v>125</v>
      </c>
      <c r="H19" s="19">
        <v>243</v>
      </c>
      <c r="I19" s="19">
        <v>12636</v>
      </c>
      <c r="K19" s="19" t="s">
        <v>97</v>
      </c>
      <c r="L19" s="19" t="s">
        <v>158</v>
      </c>
      <c r="M19" s="22">
        <v>159</v>
      </c>
      <c r="N19" s="23">
        <v>8268</v>
      </c>
    </row>
    <row r="20" spans="1:14" x14ac:dyDescent="0.25">
      <c r="A20" s="19" t="s">
        <v>100</v>
      </c>
      <c r="B20" s="19" t="s">
        <v>145</v>
      </c>
      <c r="C20" s="22">
        <v>9512</v>
      </c>
      <c r="D20" s="19">
        <v>494624</v>
      </c>
      <c r="F20" s="19" t="s">
        <v>102</v>
      </c>
      <c r="G20" s="19" t="s">
        <v>128</v>
      </c>
      <c r="H20" s="19">
        <v>892</v>
      </c>
      <c r="I20" s="19">
        <v>46384</v>
      </c>
      <c r="K20" s="19" t="s">
        <v>97</v>
      </c>
      <c r="L20" s="19" t="s">
        <v>172</v>
      </c>
      <c r="M20" s="22">
        <v>273</v>
      </c>
      <c r="N20" s="23">
        <v>14196</v>
      </c>
    </row>
    <row r="21" spans="1:14" x14ac:dyDescent="0.25">
      <c r="A21" s="19" t="s">
        <v>100</v>
      </c>
      <c r="B21" s="19" t="s">
        <v>147</v>
      </c>
      <c r="C21" s="22">
        <v>3324</v>
      </c>
      <c r="D21" s="19">
        <v>172848</v>
      </c>
      <c r="F21" s="19" t="s">
        <v>102</v>
      </c>
      <c r="G21" s="19" t="s">
        <v>143</v>
      </c>
      <c r="H21" s="19">
        <v>6933</v>
      </c>
      <c r="I21" s="19">
        <v>360516</v>
      </c>
      <c r="K21" s="19" t="s">
        <v>97</v>
      </c>
      <c r="L21" s="19" t="s">
        <v>122</v>
      </c>
      <c r="M21" s="22">
        <v>304</v>
      </c>
      <c r="N21" s="23">
        <v>15808</v>
      </c>
    </row>
    <row r="22" spans="1:14" x14ac:dyDescent="0.25">
      <c r="A22" s="19" t="s">
        <v>100</v>
      </c>
      <c r="B22" s="19" t="s">
        <v>149</v>
      </c>
      <c r="C22" s="22">
        <v>9368</v>
      </c>
      <c r="D22" s="19">
        <v>487136</v>
      </c>
      <c r="F22" s="19" t="s">
        <v>102</v>
      </c>
      <c r="G22" s="19" t="s">
        <v>168</v>
      </c>
      <c r="H22" s="19">
        <v>848</v>
      </c>
      <c r="I22" s="19">
        <v>44096</v>
      </c>
      <c r="K22" s="19" t="s">
        <v>97</v>
      </c>
      <c r="L22" s="19" t="s">
        <v>166</v>
      </c>
      <c r="M22" s="22">
        <v>456</v>
      </c>
      <c r="N22" s="23">
        <v>23712</v>
      </c>
    </row>
    <row r="23" spans="1:14" x14ac:dyDescent="0.25">
      <c r="A23" s="19" t="s">
        <v>100</v>
      </c>
      <c r="B23" s="19" t="s">
        <v>153</v>
      </c>
      <c r="C23" s="22">
        <v>802</v>
      </c>
      <c r="D23" s="19">
        <v>41704</v>
      </c>
      <c r="F23" s="19" t="s">
        <v>102</v>
      </c>
      <c r="G23" s="19" t="s">
        <v>177</v>
      </c>
      <c r="H23" s="19">
        <v>2328</v>
      </c>
      <c r="I23" s="19">
        <v>121056</v>
      </c>
      <c r="K23" s="19" t="s">
        <v>97</v>
      </c>
      <c r="L23" s="19" t="s">
        <v>171</v>
      </c>
      <c r="M23" s="22">
        <v>543</v>
      </c>
      <c r="N23" s="23">
        <v>28236</v>
      </c>
    </row>
    <row r="24" spans="1:14" x14ac:dyDescent="0.25">
      <c r="A24" s="19" t="s">
        <v>100</v>
      </c>
      <c r="B24" s="19" t="s">
        <v>154</v>
      </c>
      <c r="C24" s="22">
        <v>11845</v>
      </c>
      <c r="D24" s="19">
        <v>615940</v>
      </c>
      <c r="F24" s="19" t="s">
        <v>102</v>
      </c>
      <c r="G24" s="19" t="s">
        <v>178</v>
      </c>
      <c r="H24" s="19">
        <v>1610</v>
      </c>
      <c r="I24" s="19">
        <v>83720</v>
      </c>
      <c r="K24" s="19" t="s">
        <v>97</v>
      </c>
      <c r="L24" s="19" t="s">
        <v>197</v>
      </c>
      <c r="M24" s="22">
        <v>646</v>
      </c>
      <c r="N24" s="23">
        <v>33592</v>
      </c>
    </row>
    <row r="25" spans="1:14" x14ac:dyDescent="0.25">
      <c r="A25" s="19" t="s">
        <v>100</v>
      </c>
      <c r="B25" s="19" t="s">
        <v>156</v>
      </c>
      <c r="C25" s="22">
        <v>55654</v>
      </c>
      <c r="D25" s="19">
        <v>2894008</v>
      </c>
      <c r="F25" s="19" t="s">
        <v>102</v>
      </c>
      <c r="G25" s="19" t="s">
        <v>180</v>
      </c>
      <c r="H25" s="19">
        <v>2169</v>
      </c>
      <c r="I25" s="19">
        <v>112788</v>
      </c>
      <c r="K25" s="19" t="s">
        <v>97</v>
      </c>
      <c r="L25" s="19" t="s">
        <v>148</v>
      </c>
      <c r="M25" s="22">
        <v>651</v>
      </c>
      <c r="N25" s="23">
        <v>33852</v>
      </c>
    </row>
    <row r="26" spans="1:14" x14ac:dyDescent="0.25">
      <c r="A26" s="19" t="s">
        <v>100</v>
      </c>
      <c r="B26" s="19" t="s">
        <v>157</v>
      </c>
      <c r="C26" s="22">
        <v>2852</v>
      </c>
      <c r="D26" s="19">
        <v>148304</v>
      </c>
      <c r="H26" s="3">
        <f>SUM(H17:H25)</f>
        <v>46218</v>
      </c>
      <c r="I26" s="4">
        <f>SUM(I17:I25)</f>
        <v>2403336</v>
      </c>
      <c r="K26" s="19" t="s">
        <v>97</v>
      </c>
      <c r="L26" s="19" t="s">
        <v>160</v>
      </c>
      <c r="M26" s="22">
        <v>739</v>
      </c>
      <c r="N26" s="23">
        <v>38428</v>
      </c>
    </row>
    <row r="27" spans="1:14" x14ac:dyDescent="0.25">
      <c r="A27" s="19" t="s">
        <v>100</v>
      </c>
      <c r="B27" s="19" t="s">
        <v>167</v>
      </c>
      <c r="C27" s="22">
        <v>7665</v>
      </c>
      <c r="D27" s="19">
        <v>398580</v>
      </c>
      <c r="K27" s="19" t="s">
        <v>97</v>
      </c>
      <c r="L27" s="19" t="s">
        <v>132</v>
      </c>
      <c r="M27" s="22">
        <v>769</v>
      </c>
      <c r="N27" s="23">
        <v>39988</v>
      </c>
    </row>
    <row r="28" spans="1:14" x14ac:dyDescent="0.25">
      <c r="A28" s="19" t="s">
        <v>100</v>
      </c>
      <c r="B28" s="19" t="s">
        <v>174</v>
      </c>
      <c r="C28" s="22">
        <v>132247</v>
      </c>
      <c r="D28" s="19">
        <v>6876844</v>
      </c>
      <c r="K28" s="19" t="s">
        <v>97</v>
      </c>
      <c r="L28" s="19" t="s">
        <v>165</v>
      </c>
      <c r="M28" s="22">
        <v>961</v>
      </c>
      <c r="N28" s="23">
        <v>49972</v>
      </c>
    </row>
    <row r="29" spans="1:14" x14ac:dyDescent="0.25">
      <c r="A29" s="19" t="s">
        <v>100</v>
      </c>
      <c r="B29" s="19" t="s">
        <v>179</v>
      </c>
      <c r="C29" s="22">
        <v>26116</v>
      </c>
      <c r="D29" s="19">
        <v>1358032</v>
      </c>
      <c r="K29" s="19" t="s">
        <v>97</v>
      </c>
      <c r="L29" s="19" t="s">
        <v>159</v>
      </c>
      <c r="M29" s="22">
        <v>1096</v>
      </c>
      <c r="N29" s="23">
        <v>56992</v>
      </c>
    </row>
    <row r="30" spans="1:14" x14ac:dyDescent="0.25">
      <c r="A30" s="19" t="s">
        <v>100</v>
      </c>
      <c r="B30" s="19" t="s">
        <v>181</v>
      </c>
      <c r="C30" s="22">
        <v>9575</v>
      </c>
      <c r="D30" s="19">
        <v>497900</v>
      </c>
      <c r="K30" s="19" t="s">
        <v>97</v>
      </c>
      <c r="L30" s="19" t="s">
        <v>150</v>
      </c>
      <c r="M30" s="22">
        <v>1102</v>
      </c>
      <c r="N30" s="23">
        <v>57304</v>
      </c>
    </row>
    <row r="31" spans="1:14" x14ac:dyDescent="0.25">
      <c r="A31" s="19" t="s">
        <v>100</v>
      </c>
      <c r="B31" s="19" t="s">
        <v>188</v>
      </c>
      <c r="C31" s="22">
        <v>5634</v>
      </c>
      <c r="D31" s="19">
        <v>292968</v>
      </c>
      <c r="K31" s="19" t="s">
        <v>97</v>
      </c>
      <c r="L31" s="19" t="s">
        <v>162</v>
      </c>
      <c r="M31" s="22">
        <v>1340</v>
      </c>
      <c r="N31" s="23">
        <v>69680</v>
      </c>
    </row>
    <row r="32" spans="1:14" x14ac:dyDescent="0.25">
      <c r="A32" s="19" t="s">
        <v>100</v>
      </c>
      <c r="B32" s="19" t="s">
        <v>191</v>
      </c>
      <c r="C32" s="22">
        <v>2376</v>
      </c>
      <c r="D32" s="19">
        <v>123552</v>
      </c>
      <c r="K32" s="19" t="s">
        <v>97</v>
      </c>
      <c r="L32" s="19" t="s">
        <v>140</v>
      </c>
      <c r="M32" s="22">
        <v>1406</v>
      </c>
      <c r="N32" s="23">
        <v>73112</v>
      </c>
    </row>
    <row r="33" spans="1:14" x14ac:dyDescent="0.25">
      <c r="A33" s="21" t="s">
        <v>95</v>
      </c>
      <c r="C33" s="3">
        <f>SUM(C14:C32)</f>
        <v>344362</v>
      </c>
      <c r="D33" s="4">
        <f>SUM(D14:D32)</f>
        <v>17906824</v>
      </c>
      <c r="K33" s="19" t="s">
        <v>97</v>
      </c>
      <c r="L33" s="19" t="s">
        <v>146</v>
      </c>
      <c r="M33" s="22">
        <v>1521</v>
      </c>
      <c r="N33" s="23">
        <v>79092</v>
      </c>
    </row>
    <row r="34" spans="1:14" x14ac:dyDescent="0.25">
      <c r="K34" s="19" t="s">
        <v>97</v>
      </c>
      <c r="L34" s="19" t="s">
        <v>163</v>
      </c>
      <c r="M34" s="22">
        <v>1577</v>
      </c>
      <c r="N34" s="23">
        <v>82004</v>
      </c>
    </row>
    <row r="35" spans="1:14" x14ac:dyDescent="0.25">
      <c r="K35" s="19" t="s">
        <v>97</v>
      </c>
      <c r="L35" s="19" t="s">
        <v>195</v>
      </c>
      <c r="M35" s="22">
        <v>2676</v>
      </c>
      <c r="N35" s="23">
        <v>139152</v>
      </c>
    </row>
    <row r="36" spans="1:14" x14ac:dyDescent="0.25">
      <c r="B36" t="s">
        <v>95</v>
      </c>
      <c r="C36" s="3">
        <f>C12+H15+M42+H26+C33+M17</f>
        <v>494934</v>
      </c>
      <c r="K36" s="19" t="s">
        <v>97</v>
      </c>
      <c r="L36" s="19" t="s">
        <v>169</v>
      </c>
      <c r="M36" s="22">
        <v>3180</v>
      </c>
      <c r="N36" s="23">
        <v>165360</v>
      </c>
    </row>
    <row r="37" spans="1:14" x14ac:dyDescent="0.25">
      <c r="K37" s="19" t="s">
        <v>97</v>
      </c>
      <c r="L37" s="19" t="s">
        <v>113</v>
      </c>
      <c r="M37" s="22">
        <v>3458</v>
      </c>
      <c r="N37" s="23">
        <v>179816</v>
      </c>
    </row>
    <row r="38" spans="1:14" x14ac:dyDescent="0.25">
      <c r="K38" s="19" t="s">
        <v>97</v>
      </c>
      <c r="L38" s="19" t="s">
        <v>194</v>
      </c>
      <c r="M38" s="22">
        <v>3702</v>
      </c>
      <c r="N38" s="23">
        <v>192504</v>
      </c>
    </row>
    <row r="39" spans="1:14" x14ac:dyDescent="0.25">
      <c r="K39" s="19" t="s">
        <v>97</v>
      </c>
      <c r="L39" s="19" t="s">
        <v>114</v>
      </c>
      <c r="M39" s="22">
        <v>6092</v>
      </c>
      <c r="N39" s="23">
        <v>316784</v>
      </c>
    </row>
    <row r="40" spans="1:14" x14ac:dyDescent="0.25">
      <c r="K40" s="19" t="s">
        <v>97</v>
      </c>
      <c r="L40" s="19" t="s">
        <v>107</v>
      </c>
      <c r="M40" s="22">
        <v>6738</v>
      </c>
      <c r="N40" s="23">
        <v>350376</v>
      </c>
    </row>
    <row r="41" spans="1:14" x14ac:dyDescent="0.25">
      <c r="K41" s="19" t="s">
        <v>97</v>
      </c>
      <c r="L41" s="19" t="s">
        <v>198</v>
      </c>
      <c r="M41" s="22">
        <v>9359</v>
      </c>
      <c r="N41" s="23">
        <v>486668</v>
      </c>
    </row>
    <row r="42" spans="1:14" x14ac:dyDescent="0.25">
      <c r="K42" s="21" t="s">
        <v>95</v>
      </c>
      <c r="M42" s="3">
        <f>SUM(M19:M41)</f>
        <v>48748</v>
      </c>
      <c r="N42" s="4">
        <f>SUM(N19:N41)</f>
        <v>2534896</v>
      </c>
    </row>
  </sheetData>
  <sortState xmlns:xlrd2="http://schemas.microsoft.com/office/spreadsheetml/2017/richdata2" ref="K19:N41">
    <sortCondition ref="N19:N4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Divião por Regioes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José</dc:creator>
  <cp:lastModifiedBy>Maria José</cp:lastModifiedBy>
  <dcterms:created xsi:type="dcterms:W3CDTF">2022-01-25T12:58:29Z</dcterms:created>
  <dcterms:modified xsi:type="dcterms:W3CDTF">2022-01-25T18:41:42Z</dcterms:modified>
</cp:coreProperties>
</file>